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customXml/itemProps26.xml" ContentType="application/vnd.openxmlformats-officedocument.customXmlProperties+xml"/>
  <Override PartName="/customXml/itemProps27.xml" ContentType="application/vnd.openxmlformats-officedocument.customXmlProperties+xml"/>
  <Override PartName="/customXml/itemProps28.xml" ContentType="application/vnd.openxmlformats-officedocument.customXmlProperties+xml"/>
  <Override PartName="/customXml/itemProps29.xml" ContentType="application/vnd.openxmlformats-officedocument.customXmlProperties+xml"/>
  <Override PartName="/customXml/itemProps30.xml" ContentType="application/vnd.openxmlformats-officedocument.customXmlProperties+xml"/>
  <Override PartName="/customXml/itemProps31.xml" ContentType="application/vnd.openxmlformats-officedocument.customXmlProperties+xml"/>
  <Override PartName="/customXml/itemProps32.xml" ContentType="application/vnd.openxmlformats-officedocument.customXmlProperties+xml"/>
  <Override PartName="/customXml/itemProps33.xml" ContentType="application/vnd.openxmlformats-officedocument.customXmlProperties+xml"/>
  <Override PartName="/customXml/itemProps34.xml" ContentType="application/vnd.openxmlformats-officedocument.customXmlProperties+xml"/>
  <Override PartName="/customXml/itemProps35.xml" ContentType="application/vnd.openxmlformats-officedocument.customXmlProperties+xml"/>
  <Override PartName="/customXml/itemProps36.xml" ContentType="application/vnd.openxmlformats-officedocument.customXmlProperties+xml"/>
  <Override PartName="/customXml/itemProps37.xml" ContentType="application/vnd.openxmlformats-officedocument.customXmlProperties+xml"/>
  <Override PartName="/customXml/itemProps38.xml" ContentType="application/vnd.openxmlformats-officedocument.customXmlProperties+xml"/>
  <Override PartName="/customXml/itemProps39.xml" ContentType="application/vnd.openxmlformats-officedocument.customXmlProperties+xml"/>
  <Override PartName="/customXml/itemProps40.xml" ContentType="application/vnd.openxmlformats-officedocument.customXmlProperties+xml"/>
  <Override PartName="/customXml/itemProps41.xml" ContentType="application/vnd.openxmlformats-officedocument.customXmlProperties+xml"/>
  <Override PartName="/customXml/itemProps42.xml" ContentType="application/vnd.openxmlformats-officedocument.customXmlProperties+xml"/>
  <Override PartName="/customXml/itemProps43.xml" ContentType="application/vnd.openxmlformats-officedocument.customXmlProperties+xml"/>
  <Override PartName="/customXml/itemProps44.xml" ContentType="application/vnd.openxmlformats-officedocument.customXmlProperties+xml"/>
  <Override PartName="/customXml/itemProps45.xml" ContentType="application/vnd.openxmlformats-officedocument.customXmlProperties+xml"/>
  <Override PartName="/customXml/itemProps46.xml" ContentType="application/vnd.openxmlformats-officedocument.customXmlProperties+xml"/>
  <Override PartName="/customXml/itemProps47.xml" ContentType="application/vnd.openxmlformats-officedocument.customXmlProperties+xml"/>
  <Override PartName="/customXml/itemProps48.xml" ContentType="application/vnd.openxmlformats-officedocument.customXmlProperties+xml"/>
  <Override PartName="/customXml/itemProps49.xml" ContentType="application/vnd.openxmlformats-officedocument.customXmlProperties+xml"/>
  <Override PartName="/customXml/itemProps50.xml" ContentType="application/vnd.openxmlformats-officedocument.customXmlProperties+xml"/>
  <Override PartName="/customXml/itemProps51.xml" ContentType="application/vnd.openxmlformats-officedocument.customXmlProperties+xml"/>
  <Override PartName="/customXml/itemProps52.xml" ContentType="application/vnd.openxmlformats-officedocument.customXmlProperties+xml"/>
  <Override PartName="/customXml/itemProps53.xml" ContentType="application/vnd.openxmlformats-officedocument.customXmlProperties+xml"/>
  <Override PartName="/customXml/itemProps54.xml" ContentType="application/vnd.openxmlformats-officedocument.customXmlProperties+xml"/>
  <Override PartName="/customXml/itemProps55.xml" ContentType="application/vnd.openxmlformats-officedocument.customXmlProperties+xml"/>
  <Override PartName="/customXml/itemProps56.xml" ContentType="application/vnd.openxmlformats-officedocument.customXmlProperties+xml"/>
  <Override PartName="/customXml/itemProps57.xml" ContentType="application/vnd.openxmlformats-officedocument.customXmlProperties+xml"/>
  <Override PartName="/customXml/itemProps58.xml" ContentType="application/vnd.openxmlformats-officedocument.customXmlProperties+xml"/>
  <Override PartName="/customXml/itemProps59.xml" ContentType="application/vnd.openxmlformats-officedocument.customXmlProperties+xml"/>
  <Override PartName="/customXml/itemProps60.xml" ContentType="application/vnd.openxmlformats-officedocument.customXmlProperties+xml"/>
  <Override PartName="/customXml/itemProps61.xml" ContentType="application/vnd.openxmlformats-officedocument.customXmlProperties+xml"/>
  <Override PartName="/customXml/itemProps62.xml" ContentType="application/vnd.openxmlformats-officedocument.customXmlProperties+xml"/>
  <Override PartName="/customXml/itemProps63.xml" ContentType="application/vnd.openxmlformats-officedocument.customXmlProperties+xml"/>
  <Override PartName="/customXml/itemProps64.xml" ContentType="application/vnd.openxmlformats-officedocument.customXmlProperties+xml"/>
  <Override PartName="/customXml/itemProps65.xml" ContentType="application/vnd.openxmlformats-officedocument.customXmlProperties+xml"/>
  <Override PartName="/customXml/itemProps66.xml" ContentType="application/vnd.openxmlformats-officedocument.customXmlProperties+xml"/>
  <Override PartName="/customXml/itemProps67.xml" ContentType="application/vnd.openxmlformats-officedocument.customXmlProperties+xml"/>
  <Override PartName="/customXml/itemProps68.xml" ContentType="application/vnd.openxmlformats-officedocument.customXmlProperties+xml"/>
  <Override PartName="/customXml/itemProps69.xml" ContentType="application/vnd.openxmlformats-officedocument.customXmlProperties+xml"/>
  <Override PartName="/customXml/itemProps70.xml" ContentType="application/vnd.openxmlformats-officedocument.customXmlProperties+xml"/>
  <Override PartName="/customXml/itemProps71.xml" ContentType="application/vnd.openxmlformats-officedocument.customXmlProperties+xml"/>
  <Override PartName="/customXml/itemProps72.xml" ContentType="application/vnd.openxmlformats-officedocument.customXmlProperties+xml"/>
  <Override PartName="/customXml/itemProps73.xml" ContentType="application/vnd.openxmlformats-officedocument.customXmlProperties+xml"/>
  <Override PartName="/customXml/itemProps74.xml" ContentType="application/vnd.openxmlformats-officedocument.customXmlProperties+xml"/>
  <Override PartName="/customXml/itemProps75.xml" ContentType="application/vnd.openxmlformats-officedocument.customXmlProperties+xml"/>
  <Override PartName="/customXml/itemProps76.xml" ContentType="application/vnd.openxmlformats-officedocument.customXmlProperties+xml"/>
  <Override PartName="/customXml/itemProps77.xml" ContentType="application/vnd.openxmlformats-officedocument.customXmlProperties+xml"/>
  <Override PartName="/customXml/itemProps78.xml" ContentType="application/vnd.openxmlformats-officedocument.customXmlProperties+xml"/>
  <Override PartName="/customXml/itemProps79.xml" ContentType="application/vnd.openxmlformats-officedocument.customXmlProperties+xml"/>
  <Override PartName="/customXml/itemProps80.xml" ContentType="application/vnd.openxmlformats-officedocument.customXmlProperties+xml"/>
  <Override PartName="/customXml/itemProps81.xml" ContentType="application/vnd.openxmlformats-officedocument.customXmlProperties+xml"/>
  <Override PartName="/customXml/itemProps82.xml" ContentType="application/vnd.openxmlformats-officedocument.customXmlProperties+xml"/>
  <Override PartName="/customXml/itemProps83.xml" ContentType="application/vnd.openxmlformats-officedocument.customXmlProperties+xml"/>
  <Override PartName="/customXml/itemProps84.xml" ContentType="application/vnd.openxmlformats-officedocument.customXmlProperties+xml"/>
  <Override PartName="/customXml/itemProps85.xml" ContentType="application/vnd.openxmlformats-officedocument.customXmlProperties+xml"/>
  <Override PartName="/customXml/itemProps86.xml" ContentType="application/vnd.openxmlformats-officedocument.customXmlProperties+xml"/>
  <Override PartName="/customXml/itemProps87.xml" ContentType="application/vnd.openxmlformats-officedocument.customXmlProperties+xml"/>
  <Override PartName="/customXml/itemProps88.xml" ContentType="application/vnd.openxmlformats-officedocument.customXmlProperties+xml"/>
  <Override PartName="/customXml/itemProps89.xml" ContentType="application/vnd.openxmlformats-officedocument.customXmlProperties+xml"/>
  <Override PartName="/customXml/itemProps90.xml" ContentType="application/vnd.openxmlformats-officedocument.customXmlProperties+xml"/>
  <Override PartName="/customXml/itemProps91.xml" ContentType="application/vnd.openxmlformats-officedocument.customXmlProperties+xml"/>
  <Override PartName="/customXml/itemProps92.xml" ContentType="application/vnd.openxmlformats-officedocument.customXmlProperties+xml"/>
  <Override PartName="/customXml/itemProps93.xml" ContentType="application/vnd.openxmlformats-officedocument.customXmlProperties+xml"/>
  <Override PartName="/customXml/itemProps94.xml" ContentType="application/vnd.openxmlformats-officedocument.customXmlProperties+xml"/>
  <Override PartName="/customXml/itemProps95.xml" ContentType="application/vnd.openxmlformats-officedocument.customXmlProperties+xml"/>
  <Override PartName="/customXml/itemProps96.xml" ContentType="application/vnd.openxmlformats-officedocument.customXmlProperties+xml"/>
  <Override PartName="/customXml/itemProps97.xml" ContentType="application/vnd.openxmlformats-officedocument.customXmlProperties+xml"/>
  <Override PartName="/customXml/itemProps98.xml" ContentType="application/vnd.openxmlformats-officedocument.customXmlProperties+xml"/>
  <Override PartName="/customXml/itemProps99.xml" ContentType="application/vnd.openxmlformats-officedocument.customXmlProperties+xml"/>
  <Override PartName="/customXml/itemProps100.xml" ContentType="application/vnd.openxmlformats-officedocument.customXmlProperties+xml"/>
  <Override PartName="/customXml/itemProps101.xml" ContentType="application/vnd.openxmlformats-officedocument.customXmlProperties+xml"/>
  <Override PartName="/customXml/itemProps102.xml" ContentType="application/vnd.openxmlformats-officedocument.customXmlProperties+xml"/>
  <Override PartName="/customXml/itemProps103.xml" ContentType="application/vnd.openxmlformats-officedocument.customXmlProperties+xml"/>
  <Override PartName="/customXml/itemProps104.xml" ContentType="application/vnd.openxmlformats-officedocument.customXmlProperties+xml"/>
  <Override PartName="/customXml/itemProps105.xml" ContentType="application/vnd.openxmlformats-officedocument.customXmlProperties+xml"/>
  <Override PartName="/customXml/itemProps106.xml" ContentType="application/vnd.openxmlformats-officedocument.customXmlProperties+xml"/>
  <Override PartName="/customXml/itemProps107.xml" ContentType="application/vnd.openxmlformats-officedocument.customXmlProperties+xml"/>
  <Override PartName="/customXml/itemProps108.xml" ContentType="application/vnd.openxmlformats-officedocument.customXmlProperties+xml"/>
  <Override PartName="/customXml/itemProps109.xml" ContentType="application/vnd.openxmlformats-officedocument.customXmlProperties+xml"/>
  <Override PartName="/customXml/itemProps110.xml" ContentType="application/vnd.openxmlformats-officedocument.customXmlProperties+xml"/>
  <Override PartName="/customXml/itemProps111.xml" ContentType="application/vnd.openxmlformats-officedocument.customXmlProperties+xml"/>
  <Override PartName="/customXml/itemProps112.xml" ContentType="application/vnd.openxmlformats-officedocument.customXmlProperties+xml"/>
  <Override PartName="/customXml/itemProps11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https://pandoranet.sharepoint.com/sites/Externalreporting/Shared Documents/General/Q3 2026/Appendix/"/>
    </mc:Choice>
  </mc:AlternateContent>
  <xr:revisionPtr revIDLastSave="67" documentId="8_{60DB0829-C541-42B6-8BC0-E80FEE5AB415}" xr6:coauthVersionLast="47" xr6:coauthVersionMax="47" xr10:uidLastSave="{DC80DCDB-E384-42D2-971A-F9A226BADEEA}"/>
  <bookViews>
    <workbookView xWindow="38235" yWindow="-165" windowWidth="38730" windowHeight="21210" tabRatio="922" xr2:uid="{1DB16BF8-C932-42BE-8E94-9263A12B7D77}"/>
  </bookViews>
  <sheets>
    <sheet name="Revenue_appendix" sheetId="610" r:id="rId1"/>
    <sheet name="Segment_appendix" sheetId="616" r:id="rId2"/>
    <sheet name="Network_appendix" sheetId="612" r:id="rId3"/>
    <sheet name="Concept Stores_appendix" sheetId="627" r:id="rId4"/>
    <sheet name="Financial statements_appendix" sheetId="601" r:id="rId5"/>
    <sheet name="Cost, GM, EBIT, EBITDA_appendix" sheetId="619" r:id="rId6"/>
    <sheet name="Equity_appendix" sheetId="613" r:id="rId7"/>
    <sheet name="Working capital_appendix" sheetId="602" r:id="rId8"/>
    <sheet name="Commodity prices_appendix" sheetId="603" r:id="rId9"/>
    <sheet name="Acquisitions_appendix" sheetId="593" r:id="rId10"/>
  </sheets>
  <externalReferences>
    <externalReference r:id="rId11"/>
    <externalReference r:id="rId12"/>
    <externalReference r:id="rId13"/>
  </externalReferences>
  <definedNames>
    <definedName name="_xlnm._FilterDatabase" localSheetId="3" hidden="1">'Concept Stores_appendix'!$A$120:$P$120</definedName>
    <definedName name="_xlnm._FilterDatabase" localSheetId="0" hidden="1">Revenue_appendix!$B$1:$F$121</definedName>
    <definedName name="CQuarter">[1]Settings!$D$7</definedName>
    <definedName name="current_quarter" localSheetId="3">#REF!</definedName>
    <definedName name="current_quarter" localSheetId="2">#REF!</definedName>
    <definedName name="current_quarter" localSheetId="0">#REF!</definedName>
    <definedName name="current_quarter" localSheetId="1">#REF!</definedName>
    <definedName name="current_quarter">#REF!</definedName>
    <definedName name="current_year" localSheetId="3">#REF!</definedName>
    <definedName name="current_year" localSheetId="2">#REF!</definedName>
    <definedName name="current_year" localSheetId="0">#REF!</definedName>
    <definedName name="current_year" localSheetId="1">#REF!</definedName>
    <definedName name="current_year">#REF!</definedName>
    <definedName name="Department" localSheetId="3">#REF!</definedName>
    <definedName name="Department" localSheetId="2">#REF!</definedName>
    <definedName name="Department" localSheetId="0">#REF!</definedName>
    <definedName name="Department" localSheetId="1">#REF!</definedName>
    <definedName name="Department">#REF!</definedName>
    <definedName name="Entity" localSheetId="3">#REF!</definedName>
    <definedName name="Entity" localSheetId="2">#REF!</definedName>
    <definedName name="Entity" localSheetId="0">#REF!</definedName>
    <definedName name="Entity" localSheetId="1">#REF!</definedName>
    <definedName name="Entity">#REF!</definedName>
    <definedName name="Flow" localSheetId="3">#REF!</definedName>
    <definedName name="Flow" localSheetId="2">#REF!</definedName>
    <definedName name="Flow" localSheetId="0">#REF!</definedName>
    <definedName name="Flow" localSheetId="1">#REF!</definedName>
    <definedName name="Flow">#REF!</definedName>
    <definedName name="high" localSheetId="8">'[2]Setup Forside'!$T$6</definedName>
    <definedName name="high" localSheetId="3">#REF!</definedName>
    <definedName name="high" localSheetId="5">'[2]Setup Forside'!$T$6</definedName>
    <definedName name="high" localSheetId="6">'[2]Setup Forside'!$T$6</definedName>
    <definedName name="high" localSheetId="4">'[2]Setup Forside'!$T$6</definedName>
    <definedName name="high" localSheetId="2">'[3]Setup Forside'!$T$6</definedName>
    <definedName name="high" localSheetId="0">'[3]Setup Forside'!$T$6</definedName>
    <definedName name="high" localSheetId="1">'[3]Setup Forside'!$T$6</definedName>
    <definedName name="high" localSheetId="7">'[2]Setup Forside'!$T$6</definedName>
    <definedName name="high">#REF!</definedName>
    <definedName name="ICP" localSheetId="3">#REF!</definedName>
    <definedName name="ICP" localSheetId="2">#REF!</definedName>
    <definedName name="ICP" localSheetId="0">#REF!</definedName>
    <definedName name="ICP" localSheetId="1">#REF!</definedName>
    <definedName name="ICP">#REF!</definedName>
    <definedName name="low" localSheetId="8">'[2]Setup Forside'!$T$5</definedName>
    <definedName name="low" localSheetId="3">#REF!</definedName>
    <definedName name="low" localSheetId="5">'[2]Setup Forside'!$T$5</definedName>
    <definedName name="low" localSheetId="6">'[2]Setup Forside'!$T$5</definedName>
    <definedName name="low" localSheetId="4">'[2]Setup Forside'!$T$5</definedName>
    <definedName name="low" localSheetId="2">'[3]Setup Forside'!$T$5</definedName>
    <definedName name="low" localSheetId="0">'[3]Setup Forside'!$T$5</definedName>
    <definedName name="low" localSheetId="1">'[3]Setup Forside'!$T$5</definedName>
    <definedName name="low" localSheetId="7">'[2]Setup Forside'!$T$5</definedName>
    <definedName name="low">#REF!</definedName>
    <definedName name="Market" localSheetId="3">#REF!</definedName>
    <definedName name="Market" localSheetId="2">#REF!</definedName>
    <definedName name="Market" localSheetId="0">#REF!</definedName>
    <definedName name="Market" localSheetId="1">#REF!</definedName>
    <definedName name="Market">#REF!</definedName>
    <definedName name="MonthList">#REF!</definedName>
    <definedName name="Network" localSheetId="3">#REF!</definedName>
    <definedName name="Network" localSheetId="2">#REF!</definedName>
    <definedName name="Network" localSheetId="0">#REF!</definedName>
    <definedName name="Network" localSheetId="1">#REF!</definedName>
    <definedName name="Network">#REF!</definedName>
    <definedName name="pcthigh">#REF!</definedName>
    <definedName name="pctlow">#REF!</definedName>
    <definedName name="Period" localSheetId="3">#REF!</definedName>
    <definedName name="Period" localSheetId="2">#REF!</definedName>
    <definedName name="Period" localSheetId="0">#REF!</definedName>
    <definedName name="Period" localSheetId="1">#REF!</definedName>
    <definedName name="Period">#REF!</definedName>
    <definedName name="Plan" localSheetId="8">'[2]Setup Forside'!$D$13</definedName>
    <definedName name="Plan" localSheetId="3">#REF!</definedName>
    <definedName name="Plan" localSheetId="5">'[2]Setup Forside'!$D$13</definedName>
    <definedName name="Plan" localSheetId="6">'[2]Setup Forside'!$D$13</definedName>
    <definedName name="Plan" localSheetId="4">'[2]Setup Forside'!$D$13</definedName>
    <definedName name="Plan" localSheetId="2">'[3]Setup Forside'!$D$13</definedName>
    <definedName name="Plan" localSheetId="0">'[3]Setup Forside'!$D$13</definedName>
    <definedName name="Plan" localSheetId="1">'[3]Setup Forside'!$D$13</definedName>
    <definedName name="Plan" localSheetId="7">'[2]Setup Forside'!$D$13</definedName>
    <definedName name="Plan">#REF!</definedName>
    <definedName name="_xlnm.Print_Area" localSheetId="9">Acquisitions_appendix!$A$1:$P$35</definedName>
    <definedName name="_xlnm.Print_Area" localSheetId="8">'Commodity prices_appendix'!$A$1:$P$6</definedName>
    <definedName name="_xlnm.Print_Area" localSheetId="3">'Concept Stores_appendix'!$A$1:$P$240</definedName>
    <definedName name="_xlnm.Print_Area" localSheetId="5">'Cost, GM, EBIT, EBITDA_appendix'!$A$1:$P$44</definedName>
    <definedName name="_xlnm.Print_Area" localSheetId="6">Equity_appendix!$A$1:$P$33</definedName>
    <definedName name="_xlnm.Print_Area" localSheetId="4">'Financial statements_appendix'!$A$1:$P$134</definedName>
    <definedName name="_xlnm.Print_Area" localSheetId="2">Network_appendix!$A$1:$P$15</definedName>
    <definedName name="_xlnm.Print_Area" localSheetId="0">Revenue_appendix!$A$1:$T$121</definedName>
    <definedName name="_xlnm.Print_Area" localSheetId="1">Segment_appendix!$A$1:$Q$28</definedName>
    <definedName name="_xlnm.Print_Area" localSheetId="7">'Working capital_appendix'!$A$1:$P$21</definedName>
    <definedName name="Product" localSheetId="8">#REF!</definedName>
    <definedName name="Product" localSheetId="3">#REF!</definedName>
    <definedName name="Product" localSheetId="5">#REF!</definedName>
    <definedName name="Product" localSheetId="6">#REF!</definedName>
    <definedName name="Product" localSheetId="4">#REF!</definedName>
    <definedName name="Product" localSheetId="2">#REF!</definedName>
    <definedName name="Product" localSheetId="0">#REF!</definedName>
    <definedName name="Product" localSheetId="1">#REF!</definedName>
    <definedName name="Product" localSheetId="7">#REF!</definedName>
    <definedName name="Product">#REF!</definedName>
    <definedName name="Scenario" localSheetId="3">#REF!</definedName>
    <definedName name="Scenario" localSheetId="2">#REF!</definedName>
    <definedName name="Scenario" localSheetId="0">#REF!</definedName>
    <definedName name="Scenario" localSheetId="1">#REF!</definedName>
    <definedName name="Scenario">#REF!</definedName>
    <definedName name="Value" localSheetId="3">#REF!</definedName>
    <definedName name="Value" localSheetId="2">#REF!</definedName>
    <definedName name="Value" localSheetId="0">#REF!</definedName>
    <definedName name="Value" localSheetId="1">#REF!</definedName>
    <definedName name="Value">#REF!</definedName>
    <definedName name="View" localSheetId="3">#REF!</definedName>
    <definedName name="View" localSheetId="2">#REF!</definedName>
    <definedName name="View" localSheetId="0">#REF!</definedName>
    <definedName name="View" localSheetId="1">#REF!</definedName>
    <definedName name="View">#REF!</definedName>
    <definedName name="Year" localSheetId="3">#REF!</definedName>
    <definedName name="Year" localSheetId="2">#REF!</definedName>
    <definedName name="Year" localSheetId="0">#REF!</definedName>
    <definedName name="Year" localSheetId="1">#REF!</definedName>
    <definedName name="Year">#REF!</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4" i="601"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2000000}" keepAlive="1" name="Query - Future_Rates" description="Connection to the 'Future_Rates' query in the workbook." type="5" refreshedVersion="6" background="1" saveData="1">
    <dbPr connection="Provider=Microsoft.Mashup.OleDb.1;Data Source=$Workbook$;Location=Future_Rates;Extended Properties=&quot;&quot;" command="SELECT * FROM [Future_Rates]"/>
  </connection>
  <connection id="2" xr16:uid="{00000000-0015-0000-FFFF-FFFF03000000}" keepAlive="1" name="Query - HFMAvgRates" description="Connection to the 'HFMAvgRates' query in the workbook." type="5" refreshedVersion="6" background="1" saveData="1">
    <dbPr connection="Provider=Microsoft.Mashup.OleDb.1;Data Source=$Workbook$;Location=HFMAvgRates;Extended Properties=&quot;&quot;" command="SELECT * FROM [HFMAvgRates]"/>
  </connection>
  <connection id="3" xr16:uid="{00000000-0015-0000-FFFF-FFFF04000000}" keepAlive="1" name="Query - HFMAvgRates(2018)" description="Connection to the 'HFMAvgRates(2018)' query in the workbook." type="5" refreshedVersion="6" background="1" saveData="1">
    <dbPr connection="Provider=Microsoft.Mashup.OleDb.1;Data Source=$Workbook$;Location=HFMAvgRates(2018);Extended Properties=&quot;&quot;" command="SELECT * FROM [HFMAvgRates(2018)]"/>
  </connection>
  <connection id="4" xr16:uid="{00000000-0015-0000-FFFF-FFFF05000000}" keepAlive="1" name="Query - Query1" description="Connection to the 'Query1' query in the workbook." type="5" refreshedVersion="6" background="1" saveData="1">
    <dbPr connection="Provider=Microsoft.Mashup.OleDb.1;Data Source=$Workbook$;Location=Query1;Extended Properties=&quot;&quot;" command="SELECT * FROM [Query1]"/>
  </connection>
  <connection id="5" xr16:uid="{00000000-0015-0000-FFFF-FFFF06000000}" keepAlive="1" name="Query - Query2" description="Connection to the 'Query2' query in the workbook." type="5" refreshedVersion="6" background="1" saveData="1">
    <dbPr connection="Provider=Microsoft.Mashup.OleDb.1;Data Source=$Workbook$;Location=Query2;Extended Properties=&quot;&quot;" command="SELECT * FROM [Query2]"/>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11">
    <s v="asazure___westeurope.asazure.windows.net_osweu1edwzprddistaas Retail Retail Model"/>
    <s v="[Force Majeure].[Force Majeure].&amp;[Non Force Majeure]"/>
    <s v="[Store].[Store LFL Channel].[LFL Channel Level 2].&amp;[LFL – Total Concept Stores &amp; eStore &amp; O&amp;O SiS]"/>
    <s v="[Time Intelligence].[Time Calculation].&amp;[Quarter-To-Date (4-4-5)]"/>
    <s v="[Measures].[LFL Sell Out %]"/>
    <s v="[Date].[YQMWD (4-4-5)].[Month (4-4-5)].&amp;[Sep 2023]"/>
    <s v="[Display Currency].[Display Currency Code].&amp;[DKK]"/>
    <s v="[Product].[GBU Reporting Hierarchy].[GBU Unit Description].&amp;[Style and upstream innovation].&amp;[Pandora Timeless]"/>
    <s v="#,0"/>
    <s v="[Date].[YQMWD (4-4-5)].[Month (4-4-5)].&amp;[Dec 2023]"/>
    <s v="[Date].[YQMWD (4-4-5)].[Month (4-4-5)].&amp;[Mar 2024]"/>
  </metadataStrings>
  <mdxMetadata count="3">
    <mdx n="0" f="v">
      <t c="7" si="8">
        <n x="1"/>
        <n x="2"/>
        <n x="3"/>
        <n x="4"/>
        <n x="5"/>
        <n x="6"/>
        <n x="7"/>
      </t>
    </mdx>
    <mdx n="0" f="v">
      <t c="7" si="8">
        <n x="1"/>
        <n x="2"/>
        <n x="3"/>
        <n x="4"/>
        <n x="9"/>
        <n x="6"/>
        <n x="7"/>
      </t>
    </mdx>
    <mdx n="0" f="v">
      <t c="7" si="8">
        <n x="1"/>
        <n x="2"/>
        <n x="3"/>
        <n x="4"/>
        <n x="10"/>
        <n x="6"/>
        <n x="7"/>
      </t>
    </mdx>
  </mdxMetadata>
  <valueMetadata count="3">
    <bk>
      <rc t="1" v="0"/>
    </bk>
    <bk>
      <rc t="1" v="1"/>
    </bk>
    <bk>
      <rc t="1" v="2"/>
    </bk>
  </valueMetadata>
</metadata>
</file>

<file path=xl/sharedStrings.xml><?xml version="1.0" encoding="utf-8"?>
<sst xmlns="http://schemas.openxmlformats.org/spreadsheetml/2006/main" count="1018" uniqueCount="376">
  <si>
    <t>Revenue per channel</t>
  </si>
  <si>
    <t>Q1 2022</t>
  </si>
  <si>
    <t>Q2 2022</t>
  </si>
  <si>
    <t>Q3 2022</t>
  </si>
  <si>
    <t>Q4 2022</t>
  </si>
  <si>
    <t>Q1 2023</t>
  </si>
  <si>
    <t>Q2 2023</t>
  </si>
  <si>
    <t>Q3 2023</t>
  </si>
  <si>
    <t>Q4 2023</t>
  </si>
  <si>
    <t>Q1 2024</t>
  </si>
  <si>
    <t>Q2 2024</t>
  </si>
  <si>
    <t>Q3 2024</t>
  </si>
  <si>
    <t>Q4 2024</t>
  </si>
  <si>
    <t>Q1 2025</t>
  </si>
  <si>
    <t>Q2 2025</t>
  </si>
  <si>
    <t>Q3 2025</t>
  </si>
  <si>
    <t>Q4 2025</t>
  </si>
  <si>
    <t>Q1 2026</t>
  </si>
  <si>
    <t>Q2 2026</t>
  </si>
  <si>
    <t>DKK million</t>
  </si>
  <si>
    <r>
      <t>Pandora operated</t>
    </r>
    <r>
      <rPr>
        <b/>
        <vertAlign val="superscript"/>
        <sz val="28"/>
        <color theme="1"/>
        <rFont val="Gotham Book"/>
      </rPr>
      <t>1</t>
    </r>
    <r>
      <rPr>
        <b/>
        <sz val="28"/>
        <color theme="1"/>
        <rFont val="Gotham Book"/>
      </rPr>
      <t xml:space="preserve"> retail</t>
    </r>
  </si>
  <si>
    <t>- of which concept stores</t>
  </si>
  <si>
    <t>- of which online stores</t>
  </si>
  <si>
    <t>- of which other points of sale</t>
  </si>
  <si>
    <t>Wholesale</t>
  </si>
  <si>
    <t>Third-party distribution</t>
  </si>
  <si>
    <t>Total revenue</t>
  </si>
  <si>
    <r>
      <rPr>
        <i/>
        <vertAlign val="superscript"/>
        <sz val="22"/>
        <color theme="1"/>
        <rFont val="Pan Display TT"/>
        <scheme val="major"/>
      </rPr>
      <t>1</t>
    </r>
    <r>
      <rPr>
        <i/>
        <sz val="22"/>
        <color theme="1"/>
        <rFont val="Pan Display TT"/>
        <scheme val="major"/>
      </rPr>
      <t>Pandora does not own any of the premises (land and buildings) where stores are operated. Pandora exclusively operates stores from leased premises.</t>
    </r>
  </si>
  <si>
    <r>
      <t>Like-for-Like</t>
    </r>
    <r>
      <rPr>
        <b/>
        <vertAlign val="superscript"/>
        <sz val="28"/>
        <color theme="1"/>
        <rFont val="Gotham Book"/>
      </rPr>
      <t>1</t>
    </r>
  </si>
  <si>
    <t>Pandora operated retail</t>
  </si>
  <si>
    <t>Total Like-for-Like</t>
  </si>
  <si>
    <r>
      <rPr>
        <i/>
        <vertAlign val="superscript"/>
        <sz val="22"/>
        <color theme="1"/>
        <rFont val="Gotham Book"/>
      </rPr>
      <t>1</t>
    </r>
    <r>
      <rPr>
        <i/>
        <sz val="22"/>
        <color theme="1"/>
        <rFont val="Gotham Book"/>
      </rPr>
      <t>Like-for-Like growth include sell-out from all concept stores (including partner operated), Pandora operated Shop in Shops and Pandora Online. Partner operated other points of sale are not included in Like-for-Like. The KPI includes stores which have been operating for +12 months.</t>
    </r>
  </si>
  <si>
    <t>Organic growth</t>
  </si>
  <si>
    <t>Total organic growth</t>
  </si>
  <si>
    <t>Revenue growth, local currency</t>
  </si>
  <si>
    <t>Total revenue growth, local currency</t>
  </si>
  <si>
    <r>
      <t>Revenue by region</t>
    </r>
    <r>
      <rPr>
        <b/>
        <vertAlign val="superscript"/>
        <sz val="28"/>
        <color theme="1"/>
        <rFont val="Gotham Book"/>
      </rPr>
      <t>1</t>
    </r>
  </si>
  <si>
    <t>EMEA</t>
  </si>
  <si>
    <t>North America</t>
  </si>
  <si>
    <t>Latin America</t>
  </si>
  <si>
    <t>Asia-Pacific</t>
  </si>
  <si>
    <r>
      <rPr>
        <i/>
        <vertAlign val="superscript"/>
        <sz val="22"/>
        <color theme="1"/>
        <rFont val="Gotham Book"/>
      </rPr>
      <t>1</t>
    </r>
    <r>
      <rPr>
        <i/>
        <sz val="22"/>
        <color theme="1"/>
        <rFont val="Gotham Book"/>
      </rPr>
      <t>As of Q4 2025, geographical revenue is presented under four regions comprising EMEA (Europe, Middle East and Africa), North America, Latin America, and Asia-Pacific.</t>
    </r>
  </si>
  <si>
    <t>Revenue in key markets</t>
  </si>
  <si>
    <t>US</t>
  </si>
  <si>
    <t>China</t>
  </si>
  <si>
    <t>UK</t>
  </si>
  <si>
    <t>Italy</t>
  </si>
  <si>
    <t>Australia</t>
  </si>
  <si>
    <t>France</t>
  </si>
  <si>
    <t>Germany</t>
  </si>
  <si>
    <t>Rest of Pandora</t>
  </si>
  <si>
    <r>
      <t>Revenue growth by region, local currency</t>
    </r>
    <r>
      <rPr>
        <b/>
        <vertAlign val="superscript"/>
        <sz val="28"/>
        <color theme="1"/>
        <rFont val="Gotham Book"/>
      </rPr>
      <t>1</t>
    </r>
  </si>
  <si>
    <t>Revenue growth in key markets, local currency</t>
  </si>
  <si>
    <t xml:space="preserve"> </t>
  </si>
  <si>
    <r>
      <t>Like-for-Like</t>
    </r>
    <r>
      <rPr>
        <b/>
        <vertAlign val="superscript"/>
        <sz val="28"/>
        <color theme="1"/>
        <rFont val="Gotham Book"/>
      </rPr>
      <t>1,2</t>
    </r>
  </si>
  <si>
    <t>Like-for-Like</t>
  </si>
  <si>
    <r>
      <rPr>
        <i/>
        <vertAlign val="superscript"/>
        <sz val="22"/>
        <color theme="1"/>
        <rFont val="Gotham Book"/>
      </rPr>
      <t>2</t>
    </r>
    <r>
      <rPr>
        <i/>
        <sz val="22"/>
        <color theme="1"/>
        <rFont val="Gotham Book"/>
      </rPr>
      <t>As of Q4 2025, geographical revenue is presented under four regions comprising EMEA (Europe, Middle East and Africa), North America, Latin America, and Asia-Pacific.</t>
    </r>
  </si>
  <si>
    <r>
      <t>Organic growth by region</t>
    </r>
    <r>
      <rPr>
        <b/>
        <vertAlign val="superscript"/>
        <sz val="28"/>
        <color theme="1"/>
        <rFont val="Gotham Book"/>
      </rPr>
      <t>1</t>
    </r>
  </si>
  <si>
    <t xml:space="preserve">Total organic growth </t>
  </si>
  <si>
    <r>
      <t>Revenue per segment</t>
    </r>
    <r>
      <rPr>
        <b/>
        <vertAlign val="superscript"/>
        <sz val="28"/>
        <color theme="1"/>
        <rFont val="Gotham Book"/>
      </rPr>
      <t>1,2,3</t>
    </r>
  </si>
  <si>
    <t xml:space="preserve"> Q1 2024 </t>
  </si>
  <si>
    <t>Core</t>
  </si>
  <si>
    <t>- Moments</t>
  </si>
  <si>
    <t>- Collabs</t>
  </si>
  <si>
    <r>
      <t>- ME</t>
    </r>
    <r>
      <rPr>
        <vertAlign val="superscript"/>
        <sz val="28"/>
        <color theme="1"/>
        <rFont val="Gotham Book"/>
      </rPr>
      <t>2</t>
    </r>
  </si>
  <si>
    <t>Fuel with more</t>
  </si>
  <si>
    <r>
      <t>- Timeless</t>
    </r>
    <r>
      <rPr>
        <vertAlign val="superscript"/>
        <sz val="28"/>
        <color theme="1"/>
        <rFont val="Gotham Book"/>
      </rPr>
      <t>3</t>
    </r>
  </si>
  <si>
    <t>- Signature</t>
  </si>
  <si>
    <r>
      <t>- PANDORA ESSENCE</t>
    </r>
    <r>
      <rPr>
        <vertAlign val="superscript"/>
        <sz val="28"/>
        <color theme="1"/>
        <rFont val="Gotham Book"/>
      </rPr>
      <t>3</t>
    </r>
  </si>
  <si>
    <t>-</t>
  </si>
  <si>
    <t>- Pandora Lab-Grown Diamonds</t>
  </si>
  <si>
    <r>
      <rPr>
        <i/>
        <vertAlign val="superscript"/>
        <sz val="22"/>
        <color theme="1"/>
        <rFont val="Gotham Book"/>
      </rPr>
      <t>1</t>
    </r>
    <r>
      <rPr>
        <i/>
        <sz val="22"/>
        <color theme="1"/>
        <rFont val="Gotham Book"/>
      </rPr>
      <t>Comparative figures for the period Q1 2021 to Q4 2022 have been restated to reflect the product re-allocation across Signature and Timeless into the Moments platform in Q1 2023.</t>
    </r>
  </si>
  <si>
    <r>
      <rPr>
        <i/>
        <vertAlign val="superscript"/>
        <sz val="22"/>
        <color theme="1"/>
        <rFont val="Gotham Book"/>
      </rPr>
      <t>2</t>
    </r>
    <r>
      <rPr>
        <i/>
        <sz val="22"/>
        <color theme="1"/>
        <rFont val="Gotham Book"/>
      </rPr>
      <t xml:space="preserve">Comparative figures for the period Q3 2021 to Q2 2023 have been restated to reflect the Pandora ME collection reallocation from Fuel with more to Core in Q3 2023. </t>
    </r>
  </si>
  <si>
    <r>
      <rPr>
        <i/>
        <vertAlign val="superscript"/>
        <sz val="22"/>
        <color theme="1"/>
        <rFont val="Gotham Book"/>
      </rPr>
      <t>3</t>
    </r>
    <r>
      <rPr>
        <i/>
        <sz val="22"/>
        <color theme="1"/>
        <rFont val="Gotham Book"/>
      </rPr>
      <t>As of Q2 2024, PANDORA ESSENCE is presented as separate collection (previously included in Timeless) and all the comparative figures have been restated.</t>
    </r>
  </si>
  <si>
    <r>
      <t>- Timeless</t>
    </r>
    <r>
      <rPr>
        <vertAlign val="superscript"/>
        <sz val="28"/>
        <color theme="1"/>
        <rFont val="Gotham Book"/>
      </rPr>
      <t>2</t>
    </r>
  </si>
  <si>
    <r>
      <t>- PANDORA ESSENCE</t>
    </r>
    <r>
      <rPr>
        <vertAlign val="superscript"/>
        <sz val="28"/>
        <color theme="1"/>
        <rFont val="Gotham Book"/>
      </rPr>
      <t>2</t>
    </r>
  </si>
  <si>
    <r>
      <rPr>
        <i/>
        <vertAlign val="superscript"/>
        <sz val="22"/>
        <color theme="1"/>
        <rFont val="Gotham Book"/>
      </rPr>
      <t>2</t>
    </r>
    <r>
      <rPr>
        <i/>
        <sz val="22"/>
        <color theme="1"/>
        <rFont val="Gotham Book"/>
      </rPr>
      <t>Comparative figures have been restated as per above footnotes for Revenue per segment.</t>
    </r>
  </si>
  <si>
    <t>Store network, number of points of sale</t>
  </si>
  <si>
    <t>Concept stores</t>
  </si>
  <si>
    <r>
      <t xml:space="preserve"> - of which Pandora operated</t>
    </r>
    <r>
      <rPr>
        <vertAlign val="superscript"/>
        <sz val="28"/>
        <color theme="1"/>
        <rFont val="Gotham Book"/>
      </rPr>
      <t>1</t>
    </r>
  </si>
  <si>
    <t xml:space="preserve"> - of which franchise operated</t>
  </si>
  <si>
    <t xml:space="preserve"> - of which third-party distribution</t>
  </si>
  <si>
    <t>Store network, other points of sale</t>
  </si>
  <si>
    <t>Total points of sale</t>
  </si>
  <si>
    <r>
      <t xml:space="preserve"> - of which Pandora operated</t>
    </r>
    <r>
      <rPr>
        <b/>
        <vertAlign val="superscript"/>
        <sz val="28"/>
        <color theme="1"/>
        <rFont val="Gotham Book"/>
      </rPr>
      <t>1</t>
    </r>
  </si>
  <si>
    <t>Total store network, other points of sale</t>
  </si>
  <si>
    <r>
      <rPr>
        <i/>
        <vertAlign val="superscript"/>
        <sz val="28"/>
        <color theme="1"/>
        <rFont val="Gotham Book"/>
      </rPr>
      <t>1</t>
    </r>
    <r>
      <rPr>
        <i/>
        <sz val="28"/>
        <color theme="1"/>
        <rFont val="Gotham Book"/>
      </rPr>
      <t>Pandora does not own any of the premises (land and buildings) where stores are operated. Pandora exclusively operates stores from leased premises.</t>
    </r>
  </si>
  <si>
    <t>Number of concept stores, total</t>
  </si>
  <si>
    <t>Mexico</t>
  </si>
  <si>
    <t>Spain</t>
  </si>
  <si>
    <t>Canada</t>
  </si>
  <si>
    <t>Brazil</t>
  </si>
  <si>
    <t>Poland</t>
  </si>
  <si>
    <t>Turkey</t>
  </si>
  <si>
    <t>Americas other emerging markets</t>
  </si>
  <si>
    <t>Caribbean</t>
  </si>
  <si>
    <t>Thailand</t>
  </si>
  <si>
    <t>Philippines</t>
  </si>
  <si>
    <t>Portugal</t>
  </si>
  <si>
    <t>Ukraine</t>
  </si>
  <si>
    <t>Czech Republic</t>
  </si>
  <si>
    <t>Indonesia</t>
  </si>
  <si>
    <t>Romania</t>
  </si>
  <si>
    <t>Israel</t>
  </si>
  <si>
    <t>Malaysia</t>
  </si>
  <si>
    <t>South Africa</t>
  </si>
  <si>
    <t>Netherlands</t>
  </si>
  <si>
    <t>Japan</t>
  </si>
  <si>
    <t>Belgium</t>
  </si>
  <si>
    <t>Greece</t>
  </si>
  <si>
    <t>United Arab Emirates</t>
  </si>
  <si>
    <t>New Zealand</t>
  </si>
  <si>
    <t>Republic of Ireland</t>
  </si>
  <si>
    <t>Colombia</t>
  </si>
  <si>
    <t>Chile</t>
  </si>
  <si>
    <t>Hong Kong</t>
  </si>
  <si>
    <t>Hungary</t>
  </si>
  <si>
    <t>Taiwan</t>
  </si>
  <si>
    <t>Vietnam</t>
  </si>
  <si>
    <t>Serbia</t>
  </si>
  <si>
    <t>Saudi Arabia</t>
  </si>
  <si>
    <t>Slovakia</t>
  </si>
  <si>
    <t>Singapore</t>
  </si>
  <si>
    <t>Austria</t>
  </si>
  <si>
    <t>Peru</t>
  </si>
  <si>
    <t>Argentina</t>
  </si>
  <si>
    <t>Bulgaria</t>
  </si>
  <si>
    <t>Kazakhstan</t>
  </si>
  <si>
    <t>Croatia</t>
  </si>
  <si>
    <t>Switzerland</t>
  </si>
  <si>
    <t>Rest of World</t>
  </si>
  <si>
    <t>Slovenia</t>
  </si>
  <si>
    <t>Nigeria</t>
  </si>
  <si>
    <t>Sweden</t>
  </si>
  <si>
    <t>Lithuania</t>
  </si>
  <si>
    <t>Panama</t>
  </si>
  <si>
    <t>Latvia</t>
  </si>
  <si>
    <t>Morocco</t>
  </si>
  <si>
    <t>Denmark</t>
  </si>
  <si>
    <t>Jordan</t>
  </si>
  <si>
    <t>Lebanon</t>
  </si>
  <si>
    <t>Cambodia</t>
  </si>
  <si>
    <t>Estonia</t>
  </si>
  <si>
    <t>Albania</t>
  </si>
  <si>
    <t>Mauritius</t>
  </si>
  <si>
    <t>Armenia</t>
  </si>
  <si>
    <t>Uzbekistan</t>
  </si>
  <si>
    <t>Kosovo</t>
  </si>
  <si>
    <t>Bahrain</t>
  </si>
  <si>
    <t>Reunion</t>
  </si>
  <si>
    <t>Bosnia and Herzegovina</t>
  </si>
  <si>
    <t>Macedonia</t>
  </si>
  <si>
    <t>Luxembourg</t>
  </si>
  <si>
    <t>Macau</t>
  </si>
  <si>
    <t>Mongolia</t>
  </si>
  <si>
    <t>Norway</t>
  </si>
  <si>
    <t>Azerbaijan</t>
  </si>
  <si>
    <t>Georgia</t>
  </si>
  <si>
    <t>Qatar</t>
  </si>
  <si>
    <t>Moldova</t>
  </si>
  <si>
    <t>Malta</t>
  </si>
  <si>
    <t>Kirgistan</t>
  </si>
  <si>
    <t>Brunei</t>
  </si>
  <si>
    <t>South Korea</t>
  </si>
  <si>
    <t>Cyprus</t>
  </si>
  <si>
    <t>Montenegro</t>
  </si>
  <si>
    <t>Egypt</t>
  </si>
  <si>
    <t>Guam</t>
  </si>
  <si>
    <t>Venezuela</t>
  </si>
  <si>
    <t>Paraguay</t>
  </si>
  <si>
    <t>Uruguay</t>
  </si>
  <si>
    <t>Myanmar</t>
  </si>
  <si>
    <t>Northern Mariana Islands</t>
  </si>
  <si>
    <t>Asia - Other</t>
  </si>
  <si>
    <t>Other Asia - cluster costs</t>
  </si>
  <si>
    <t>Fiji</t>
  </si>
  <si>
    <t>Travel Retail</t>
  </si>
  <si>
    <t>Northern Ireland</t>
  </si>
  <si>
    <t>India</t>
  </si>
  <si>
    <t>Kuwait</t>
  </si>
  <si>
    <t>Iceland</t>
  </si>
  <si>
    <t>Namibia</t>
  </si>
  <si>
    <t>Oman</t>
  </si>
  <si>
    <t>Finland</t>
  </si>
  <si>
    <t>Zambia</t>
  </si>
  <si>
    <t>Zimbabwe</t>
  </si>
  <si>
    <t>Andorra</t>
  </si>
  <si>
    <t>Gibraltar</t>
  </si>
  <si>
    <t>Faroe Islands</t>
  </si>
  <si>
    <t>Greenland</t>
  </si>
  <si>
    <t>Liechtenstein</t>
  </si>
  <si>
    <t>Ghana</t>
  </si>
  <si>
    <t>Iran</t>
  </si>
  <si>
    <t>Kenya</t>
  </si>
  <si>
    <t>Madagascar</t>
  </si>
  <si>
    <t>Tunisia</t>
  </si>
  <si>
    <t>Tanzania</t>
  </si>
  <si>
    <t>All markets</t>
  </si>
  <si>
    <t>Number of concept stores, O&amp;O</t>
  </si>
  <si>
    <t>Russia</t>
  </si>
  <si>
    <t>Belarus</t>
  </si>
  <si>
    <t>Consolidated income statement</t>
  </si>
  <si>
    <t xml:space="preserve">  Q1 2024  </t>
  </si>
  <si>
    <t xml:space="preserve">Revenue </t>
  </si>
  <si>
    <t>Cost of sales</t>
  </si>
  <si>
    <t>Gross profit</t>
  </si>
  <si>
    <t>Sales, distribution and marketing expenses</t>
  </si>
  <si>
    <t>Administrative expenses</t>
  </si>
  <si>
    <t>Operating profit</t>
  </si>
  <si>
    <t>Finance income</t>
  </si>
  <si>
    <t>Finance costs</t>
  </si>
  <si>
    <t>Profit before tax</t>
  </si>
  <si>
    <t>Income tax expense</t>
  </si>
  <si>
    <t>Net profit for the period</t>
  </si>
  <si>
    <t>Consolidated statement of comprehensive income</t>
  </si>
  <si>
    <t>Other comprehensive income:</t>
  </si>
  <si>
    <t>Items that may be reclassified to profit/loss for the period</t>
  </si>
  <si>
    <t>Items that may be reclassified to profit/loss for the period, net of tax</t>
  </si>
  <si>
    <t>Items not to be reclassified to profit/loss for the period</t>
  </si>
  <si>
    <t xml:space="preserve">Actuarial gain/loss </t>
  </si>
  <si>
    <t>Items not to be reclassified to profit/loss for the period, net of tax</t>
  </si>
  <si>
    <t>Other comprehensive income, net of tax</t>
  </si>
  <si>
    <t>Total comprehensive income for the period</t>
  </si>
  <si>
    <t>Consolidated balance sheet</t>
  </si>
  <si>
    <t>Goodwill</t>
  </si>
  <si>
    <t>Brand</t>
  </si>
  <si>
    <t>Distribution</t>
  </si>
  <si>
    <t>Other intangible assets</t>
  </si>
  <si>
    <t>Total intangible assets</t>
  </si>
  <si>
    <t>Property, plant and equipment</t>
  </si>
  <si>
    <t>Right-of-use assets</t>
  </si>
  <si>
    <t>Deferred tax assets</t>
  </si>
  <si>
    <t>Other financial assets</t>
  </si>
  <si>
    <t>Total non-current assets</t>
  </si>
  <si>
    <t>Inventories</t>
  </si>
  <si>
    <t>Trade receivables</t>
  </si>
  <si>
    <t>Right of return assets</t>
  </si>
  <si>
    <t>Derivative financial instruments</t>
  </si>
  <si>
    <t>Income tax receivables</t>
  </si>
  <si>
    <t>Other receivables</t>
  </si>
  <si>
    <t>Cash</t>
  </si>
  <si>
    <t>Total current assets</t>
  </si>
  <si>
    <t>Total assets</t>
  </si>
  <si>
    <t>Share capital</t>
  </si>
  <si>
    <t>Share premium</t>
  </si>
  <si>
    <t>Treasury shares</t>
  </si>
  <si>
    <t>Reserves</t>
  </si>
  <si>
    <t>Dividend proposed</t>
  </si>
  <si>
    <t>Retained earnings</t>
  </si>
  <si>
    <t>Total equity</t>
  </si>
  <si>
    <t>Provisions</t>
  </si>
  <si>
    <t>Loans and borrowings</t>
  </si>
  <si>
    <t>Deferred tax liabilities</t>
  </si>
  <si>
    <t>Other payables</t>
  </si>
  <si>
    <t>Total non-current liabilities</t>
  </si>
  <si>
    <t>Refund liability</t>
  </si>
  <si>
    <t>Contract liabilities</t>
  </si>
  <si>
    <t>Trade payables</t>
  </si>
  <si>
    <t>Income tax payable</t>
  </si>
  <si>
    <t>Total current liabilities</t>
  </si>
  <si>
    <t>Total liabilities</t>
  </si>
  <si>
    <t>Total Equity and Liabilities</t>
  </si>
  <si>
    <t>Consolidated cash flow statement</t>
  </si>
  <si>
    <t>Depreciation and amortisation</t>
  </si>
  <si>
    <t>Share-based payments</t>
  </si>
  <si>
    <t>Change in inventories</t>
  </si>
  <si>
    <t>Change in receivables</t>
  </si>
  <si>
    <r>
      <t>Change in payables and other liabilities</t>
    </r>
    <r>
      <rPr>
        <vertAlign val="superscript"/>
        <sz val="28"/>
        <color theme="1"/>
        <rFont val="Gotham Book"/>
      </rPr>
      <t>1</t>
    </r>
  </si>
  <si>
    <r>
      <t>Other non-cash adjustments</t>
    </r>
    <r>
      <rPr>
        <vertAlign val="superscript"/>
        <sz val="28"/>
        <color theme="1"/>
        <rFont val="Gotham Book"/>
      </rPr>
      <t>1</t>
    </r>
  </si>
  <si>
    <t>Finance income received</t>
  </si>
  <si>
    <t>Finance costs paid</t>
  </si>
  <si>
    <t>Income taxes paid</t>
  </si>
  <si>
    <t>Cash flows from operating activities, net</t>
  </si>
  <si>
    <r>
      <t xml:space="preserve"> </t>
    </r>
    <r>
      <rPr>
        <i/>
        <vertAlign val="superscript"/>
        <sz val="22"/>
        <color theme="1"/>
        <rFont val="Gotham Book"/>
      </rPr>
      <t>1</t>
    </r>
    <r>
      <rPr>
        <i/>
        <sz val="22"/>
        <color theme="1"/>
        <rFont val="Gotham Book"/>
      </rPr>
      <t>In Q3 2024, Pandora performed a reclassification between "Change in payables and other liabilities" and "Other non-cash adjustments" for presentation purposes. All comparative figures were restated accordingly. "Other non-cash adjustments" mainly comprise obligation to restore leased property</t>
    </r>
  </si>
  <si>
    <t>Acquisitions of subs. and activities, net of cash acquired</t>
  </si>
  <si>
    <t>Divestment of businesses</t>
  </si>
  <si>
    <t>Purchase of intangible assets</t>
  </si>
  <si>
    <t>Purchase of property, plant and equipment</t>
  </si>
  <si>
    <t>Change in other assets</t>
  </si>
  <si>
    <t>Proceeds from sale of property, plant and equipment</t>
  </si>
  <si>
    <t>Cash flows from investing activities, net</t>
  </si>
  <si>
    <t>Acquisitions of non-controlling interests</t>
  </si>
  <si>
    <t xml:space="preserve">Capital increase including share premium, net </t>
  </si>
  <si>
    <t>Dividend paid</t>
  </si>
  <si>
    <t>Dividend paid - withholding tax</t>
  </si>
  <si>
    <t>Purchase of treasury shares</t>
  </si>
  <si>
    <t>Sale of treasury shares</t>
  </si>
  <si>
    <t>Proceeds from loans and borrowings</t>
  </si>
  <si>
    <t xml:space="preserve">Repayment of loans and borrowings </t>
  </si>
  <si>
    <t>Repayment of lease liabilities</t>
  </si>
  <si>
    <t>Cash flows from financing activities, net</t>
  </si>
  <si>
    <t>Net cash flow</t>
  </si>
  <si>
    <t>Cash and cash equivalents, beginning of period</t>
  </si>
  <si>
    <t>Exchange gains/losses on cash and cash equivalents</t>
  </si>
  <si>
    <t>Cash and cash equivalents, end of period</t>
  </si>
  <si>
    <t>Cash balances</t>
  </si>
  <si>
    <t>Overdrafts</t>
  </si>
  <si>
    <t>- Finance income received</t>
  </si>
  <si>
    <t>- Finance costs paid</t>
  </si>
  <si>
    <t>- Acquisition of subs. and activities, net of cash acquired</t>
  </si>
  <si>
    <t>- Divestment of businesses</t>
  </si>
  <si>
    <t>Repayment of lease commitments</t>
  </si>
  <si>
    <t>Free cash flow, including lease payments</t>
  </si>
  <si>
    <t xml:space="preserve">Unutilised committed credit facilities </t>
  </si>
  <si>
    <t>Cost of sales and gross profit</t>
  </si>
  <si>
    <t>Revenue</t>
  </si>
  <si>
    <t>Total gross profit</t>
  </si>
  <si>
    <t>Cost of sales and gross profit, ratios</t>
  </si>
  <si>
    <r>
      <t>Cost of sales per segment</t>
    </r>
    <r>
      <rPr>
        <b/>
        <vertAlign val="superscript"/>
        <sz val="28"/>
        <color theme="1"/>
        <rFont val="Gotham Book"/>
      </rPr>
      <t>1,2</t>
    </r>
  </si>
  <si>
    <t>Fuel With More</t>
  </si>
  <si>
    <t>Total cost of sales</t>
  </si>
  <si>
    <r>
      <rPr>
        <i/>
        <vertAlign val="superscript"/>
        <sz val="22"/>
        <color theme="1"/>
        <rFont val="Gotham Book"/>
      </rPr>
      <t>1</t>
    </r>
    <r>
      <rPr>
        <i/>
        <sz val="22"/>
        <color theme="1"/>
        <rFont val="Gotham Book"/>
      </rPr>
      <t>Comparative figures for the period Q1 2021 to Q4 2022 have been restated to reflect the product re-allocation across Signature and Timeless into the Moments platform in Q1 2023</t>
    </r>
  </si>
  <si>
    <r>
      <rPr>
        <i/>
        <vertAlign val="superscript"/>
        <sz val="22"/>
        <color theme="1"/>
        <rFont val="Gotham Book"/>
      </rPr>
      <t>2</t>
    </r>
    <r>
      <rPr>
        <i/>
        <sz val="22"/>
        <color theme="1"/>
        <rFont val="Gotham Book"/>
      </rPr>
      <t>Comparative figures for the period Q3 2021 to Q2 2023 have been restated to reflect the Pandora ME collection reallocation from Fuel with more to Core in Q3 2023</t>
    </r>
  </si>
  <si>
    <r>
      <t>Gross profit per segment</t>
    </r>
    <r>
      <rPr>
        <b/>
        <vertAlign val="superscript"/>
        <sz val="28"/>
        <color theme="1"/>
        <rFont val="Gotham Book"/>
      </rPr>
      <t>1,2</t>
    </r>
  </si>
  <si>
    <t>Operational expenses</t>
  </si>
  <si>
    <t>Sales &amp; distribution expenses</t>
  </si>
  <si>
    <t>Marketing expenses</t>
  </si>
  <si>
    <t>Total operating expenses</t>
  </si>
  <si>
    <t>Operational expenses, ratios</t>
  </si>
  <si>
    <t>EBIT</t>
  </si>
  <si>
    <t>EBIT margin</t>
  </si>
  <si>
    <t xml:space="preserve">EBITDA </t>
  </si>
  <si>
    <t xml:space="preserve">EBITDA margin </t>
  </si>
  <si>
    <t>Statement of changes in Equity</t>
  </si>
  <si>
    <t xml:space="preserve">   Q1 2024   </t>
  </si>
  <si>
    <t>Equity at 1 January</t>
  </si>
  <si>
    <t>Exchange rate adjustments of investments in subsidiaries</t>
  </si>
  <si>
    <t>Fair value adjustment of hedging instruments</t>
  </si>
  <si>
    <t>Tax on other comprehensive income</t>
  </si>
  <si>
    <t>Transactions with shareholders:</t>
  </si>
  <si>
    <t>Fair value adjustments of obligation to acquire non-controlling interests</t>
  </si>
  <si>
    <t>Reduction of share capital</t>
  </si>
  <si>
    <t>Equity at end of period</t>
  </si>
  <si>
    <t>Equity specifications</t>
  </si>
  <si>
    <t>Translation reserve</t>
  </si>
  <si>
    <t>Hedging reserve</t>
  </si>
  <si>
    <t>Working capital</t>
  </si>
  <si>
    <t>Operating working capital</t>
  </si>
  <si>
    <t>Other net working capital elements</t>
  </si>
  <si>
    <t>Net working capital</t>
  </si>
  <si>
    <r>
      <t>Net working capital excl. derivatives</t>
    </r>
    <r>
      <rPr>
        <b/>
        <vertAlign val="superscript"/>
        <sz val="28"/>
        <color theme="1"/>
        <rFont val="Gotham Book"/>
      </rPr>
      <t>1</t>
    </r>
  </si>
  <si>
    <r>
      <rPr>
        <i/>
        <vertAlign val="superscript"/>
        <sz val="28"/>
        <color theme="1"/>
        <rFont val="Gotham Book"/>
      </rPr>
      <t>1</t>
    </r>
    <r>
      <rPr>
        <i/>
        <sz val="28"/>
        <color theme="1"/>
        <rFont val="Gotham Book"/>
      </rPr>
      <t>'Net working capital excl. derivatives' is presented in parallel with ‘Net working capital’ to provide additional transparency on operating working capital movements not impacted by fair value changes in derivative financial instruments.</t>
    </r>
  </si>
  <si>
    <t>Working capital, share of preceding 12 months' revenue</t>
  </si>
  <si>
    <t/>
  </si>
  <si>
    <t xml:space="preserve">Net working capital, share of preceding 12 months' revenue </t>
  </si>
  <si>
    <r>
      <t>Net working capital excl. derivatives, share of preceding 12 months' revenue</t>
    </r>
    <r>
      <rPr>
        <b/>
        <vertAlign val="superscript"/>
        <sz val="28"/>
        <color theme="1"/>
        <rFont val="Gotham Book"/>
      </rPr>
      <t>1</t>
    </r>
  </si>
  <si>
    <t>Realised commodity prices at use of the silver and gold for production</t>
  </si>
  <si>
    <t>USD / OZ</t>
  </si>
  <si>
    <t>Silver price</t>
  </si>
  <si>
    <t>Gold price</t>
  </si>
  <si>
    <t>Realised hedges are initially recognised in Group inventories and will subsequently impact cost of sales when the products are sold.</t>
  </si>
  <si>
    <t>Acquisitions (YTD)</t>
  </si>
  <si>
    <t>Distribution rights</t>
  </si>
  <si>
    <t xml:space="preserve">Property, plant and equipment and right-of-use assets </t>
  </si>
  <si>
    <t>Other non-current receivables</t>
  </si>
  <si>
    <t>Other current assets</t>
  </si>
  <si>
    <t>Assets acquired</t>
  </si>
  <si>
    <t>Non-current liabilities</t>
  </si>
  <si>
    <t>Payables</t>
  </si>
  <si>
    <t>Other current liabilities</t>
  </si>
  <si>
    <t>Liabilities assumed</t>
  </si>
  <si>
    <t>Total identifiable net assets acquired</t>
  </si>
  <si>
    <t>Goodwill arising on the acquisitions</t>
  </si>
  <si>
    <t>Purchase consideration</t>
  </si>
  <si>
    <t>Cash movements on acquisitions:</t>
  </si>
  <si>
    <t>Prepaid, previous year</t>
  </si>
  <si>
    <t>Consideration transferred regarding previous years</t>
  </si>
  <si>
    <t>Deferred payment</t>
  </si>
  <si>
    <t>Cash acquired</t>
  </si>
  <si>
    <t>Net cash flows on acquisition for the period</t>
  </si>
  <si>
    <t>Prepayments, acquisitions</t>
  </si>
  <si>
    <t>Net cash flows on acquisitions</t>
  </si>
  <si>
    <t>Cash flows from divestment of businesses</t>
  </si>
  <si>
    <t>Net cash flows from business acquisitions</t>
  </si>
  <si>
    <t>Figures are disclosed year-to-date.</t>
  </si>
  <si>
    <t>Q3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</si>
</sst>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3" formatCode="_-* #,##0.00_-;\-* #,##0.00_-;_-* &quot;-&quot;??_-;_-@_-"/>
    <numFmt numFmtId="164" formatCode="_(* #,##0.00_);_(* \(#,##0.00\);_(* &quot;-&quot;??_);_(@_)"/>
    <numFmt numFmtId="165" formatCode="_ * #,##0.00_ ;_ * \-#,##0.00_ ;_ * &quot;-&quot;??_ ;_ @_ "/>
    <numFmt numFmtId="166" formatCode="#,##0,,"/>
    <numFmt numFmtId="167" formatCode="0.0%"/>
    <numFmt numFmtId="168" formatCode="_ * #,##0_ ;_ * \-#,##0_ ;_ * &quot;-&quot;??_ ;_ @_ "/>
    <numFmt numFmtId="169" formatCode="_ * #,##0.0_ ;_ * \-#,##0.0_ ;_ * &quot;-&quot;??_ ;_ @_ "/>
  </numFmts>
  <fonts count="25">
    <font>
      <sz val="11"/>
      <color theme="1"/>
      <name val="Pan Display TT Light"/>
      <family val="2"/>
      <scheme val="minor"/>
    </font>
    <font>
      <sz val="11"/>
      <color theme="1"/>
      <name val="Pan Display TT Light"/>
      <family val="2"/>
      <scheme val="minor"/>
    </font>
    <font>
      <sz val="10"/>
      <color theme="1"/>
      <name val="Calibri"/>
      <family val="2"/>
    </font>
    <font>
      <sz val="10"/>
      <color rgb="FF3F3F76"/>
      <name val="Calibri"/>
      <family val="2"/>
    </font>
    <font>
      <sz val="10"/>
      <name val="Arial"/>
      <family val="2"/>
    </font>
    <font>
      <sz val="11"/>
      <color theme="1"/>
      <name val="Arial"/>
      <family val="2"/>
    </font>
    <font>
      <sz val="28"/>
      <color theme="1"/>
      <name val="Pan Display"/>
      <family val="2"/>
    </font>
    <font>
      <b/>
      <sz val="28"/>
      <color theme="1"/>
      <name val="Pan Display"/>
      <family val="2"/>
    </font>
    <font>
      <sz val="8"/>
      <name val="Pan Display TT Light"/>
      <family val="2"/>
      <scheme val="minor"/>
    </font>
    <font>
      <i/>
      <sz val="22"/>
      <color theme="1"/>
      <name val="Pan Display TT"/>
      <scheme val="major"/>
    </font>
    <font>
      <i/>
      <vertAlign val="superscript"/>
      <sz val="22"/>
      <color theme="1"/>
      <name val="Pan Display TT"/>
      <scheme val="major"/>
    </font>
    <font>
      <sz val="11"/>
      <color theme="1"/>
      <name val="Pan Display TT Light"/>
      <family val="2"/>
      <charset val="238"/>
      <scheme val="minor"/>
    </font>
    <font>
      <sz val="28"/>
      <color indexed="63"/>
      <name val="Gotham Book"/>
    </font>
    <font>
      <b/>
      <sz val="28"/>
      <color indexed="63"/>
      <name val="Gotham Book"/>
    </font>
    <font>
      <b/>
      <sz val="28"/>
      <color theme="1"/>
      <name val="Gotham Book"/>
    </font>
    <font>
      <sz val="28"/>
      <color theme="1"/>
      <name val="Gotham Book"/>
    </font>
    <font>
      <sz val="28"/>
      <color rgb="FF989A9C"/>
      <name val="Gotham Book"/>
    </font>
    <font>
      <i/>
      <sz val="28"/>
      <color theme="1"/>
      <name val="Gotham Book"/>
    </font>
    <font>
      <b/>
      <vertAlign val="superscript"/>
      <sz val="28"/>
      <color theme="1"/>
      <name val="Gotham Book"/>
    </font>
    <font>
      <b/>
      <i/>
      <sz val="28"/>
      <color theme="1"/>
      <name val="Gotham Book"/>
    </font>
    <font>
      <i/>
      <sz val="22"/>
      <color theme="1"/>
      <name val="Gotham Book"/>
    </font>
    <font>
      <i/>
      <vertAlign val="superscript"/>
      <sz val="22"/>
      <color theme="1"/>
      <name val="Gotham Book"/>
    </font>
    <font>
      <i/>
      <sz val="21"/>
      <color theme="1"/>
      <name val="Gotham Book"/>
    </font>
    <font>
      <i/>
      <vertAlign val="superscript"/>
      <sz val="28"/>
      <color theme="1"/>
      <name val="Gotham Book"/>
    </font>
    <font>
      <vertAlign val="superscript"/>
      <sz val="28"/>
      <color theme="1"/>
      <name val="Gotham Book"/>
    </font>
  </fonts>
  <fills count="8">
    <fill>
      <patternFill patternType="none"/>
    </fill>
    <fill>
      <patternFill patternType="gray125"/>
    </fill>
    <fill>
      <patternFill patternType="solid">
        <fgColor rgb="FFFFCC99"/>
      </patternFill>
    </fill>
    <fill>
      <patternFill patternType="solid">
        <fgColor theme="0"/>
        <bgColor indexed="64"/>
      </patternFill>
    </fill>
    <fill>
      <patternFill patternType="solid">
        <fgColor rgb="FFFFCAD4"/>
        <bgColor indexed="64"/>
      </patternFill>
    </fill>
    <fill>
      <patternFill patternType="solid">
        <fgColor rgb="FFFF93A0"/>
        <bgColor indexed="64"/>
      </patternFill>
    </fill>
    <fill>
      <patternFill patternType="solid">
        <fgColor theme="4" tint="-9.9978637043366805E-2"/>
        <bgColor indexed="64"/>
      </patternFill>
    </fill>
    <fill>
      <patternFill patternType="solid">
        <fgColor theme="2" tint="0.79998168889431442"/>
        <bgColor indexed="64"/>
      </patternFill>
    </fill>
  </fills>
  <borders count="6">
    <border>
      <left/>
      <right/>
      <top/>
      <bottom/>
      <diagonal/>
    </border>
    <border>
      <left style="thin">
        <color rgb="FF7F7F7F"/>
      </left>
      <right style="thin">
        <color rgb="FF7F7F7F"/>
      </right>
      <top style="thin">
        <color rgb="FF7F7F7F"/>
      </top>
      <bottom style="thin">
        <color rgb="FF7F7F7F"/>
      </bottom>
      <diagonal/>
    </border>
    <border>
      <left/>
      <right/>
      <top style="thin">
        <color rgb="FFD4D4D5"/>
      </top>
      <bottom style="thin">
        <color rgb="FFD4D4D5"/>
      </bottom>
      <diagonal/>
    </border>
    <border>
      <left/>
      <right/>
      <top style="thin">
        <color rgb="FFD4D4D5"/>
      </top>
      <bottom/>
      <diagonal/>
    </border>
    <border>
      <left/>
      <right/>
      <top/>
      <bottom style="thin">
        <color rgb="FFD4D4D5"/>
      </bottom>
      <diagonal/>
    </border>
    <border>
      <left/>
      <right/>
      <top style="thin">
        <color rgb="FFD4D4D5"/>
      </top>
      <bottom style="thick">
        <color rgb="FFD4D4D5"/>
      </bottom>
      <diagonal/>
    </border>
  </borders>
  <cellStyleXfs count="440">
    <xf numFmtId="0" fontId="0" fillId="0" borderId="0"/>
    <xf numFmtId="0" fontId="2" fillId="0" borderId="0"/>
    <xf numFmtId="164" fontId="2" fillId="0" borderId="0" applyFont="0" applyFill="0" applyBorder="0" applyAlignment="0" applyProtection="0"/>
    <xf numFmtId="9"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3" fillId="2" borderId="1" applyNumberFormat="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4" fillId="0" borderId="0"/>
    <xf numFmtId="164" fontId="1" fillId="0" borderId="0" applyFont="0" applyFill="0" applyBorder="0" applyAlignment="0" applyProtection="0"/>
    <xf numFmtId="0" fontId="4"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5" fillId="0" borderId="0"/>
    <xf numFmtId="9"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5" fillId="0" borderId="0"/>
    <xf numFmtId="43" fontId="1" fillId="0" borderId="0" applyFont="0" applyFill="0" applyBorder="0" applyAlignment="0" applyProtection="0"/>
    <xf numFmtId="0" fontId="1" fillId="0" borderId="0"/>
    <xf numFmtId="165" fontId="1" fillId="0" borderId="0" applyFont="0" applyFill="0" applyBorder="0" applyAlignment="0" applyProtection="0"/>
    <xf numFmtId="9" fontId="11" fillId="0" borderId="0" applyFont="0" applyFill="0" applyBorder="0" applyAlignment="0" applyProtection="0"/>
    <xf numFmtId="0" fontId="11" fillId="0" borderId="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132">
    <xf numFmtId="0" fontId="0" fillId="0" borderId="0" xfId="0"/>
    <xf numFmtId="0" fontId="6" fillId="0" borderId="0" xfId="0" applyFont="1"/>
    <xf numFmtId="0" fontId="6" fillId="0" borderId="0" xfId="0" applyFont="1" applyAlignment="1">
      <alignment horizontal="left"/>
    </xf>
    <xf numFmtId="0" fontId="6" fillId="3" borderId="0" xfId="0" applyFont="1" applyFill="1"/>
    <xf numFmtId="0" fontId="6" fillId="0" borderId="0" xfId="0" applyFont="1" applyAlignment="1">
      <alignment vertical="center"/>
    </xf>
    <xf numFmtId="0" fontId="7" fillId="3" borderId="0" xfId="0" applyFont="1" applyFill="1"/>
    <xf numFmtId="168" fontId="12" fillId="0" borderId="2" xfId="0" applyNumberFormat="1" applyFont="1" applyBorder="1" applyAlignment="1">
      <alignment horizontal="right" vertical="center"/>
    </xf>
    <xf numFmtId="168" fontId="12" fillId="0" borderId="0" xfId="0" applyNumberFormat="1" applyFont="1"/>
    <xf numFmtId="0" fontId="15" fillId="4" borderId="0" xfId="0" applyFont="1" applyFill="1" applyAlignment="1">
      <alignment vertical="center"/>
    </xf>
    <xf numFmtId="168" fontId="16" fillId="0" borderId="0" xfId="16" quotePrefix="1" applyNumberFormat="1" applyFont="1" applyAlignment="1">
      <alignment horizontal="left"/>
    </xf>
    <xf numFmtId="168" fontId="15" fillId="0" borderId="0" xfId="0" applyNumberFormat="1" applyFont="1"/>
    <xf numFmtId="0" fontId="15" fillId="0" borderId="0" xfId="0" applyFont="1"/>
    <xf numFmtId="168" fontId="15" fillId="0" borderId="2" xfId="0" applyNumberFormat="1" applyFont="1" applyBorder="1" applyAlignment="1">
      <alignment horizontal="left" vertical="center"/>
    </xf>
    <xf numFmtId="0" fontId="15" fillId="3" borderId="0" xfId="0" applyFont="1" applyFill="1"/>
    <xf numFmtId="168" fontId="15" fillId="0" borderId="0" xfId="0" applyNumberFormat="1" applyFont="1" applyAlignment="1">
      <alignment horizontal="left"/>
    </xf>
    <xf numFmtId="0" fontId="15" fillId="4" borderId="0" xfId="0" applyFont="1" applyFill="1"/>
    <xf numFmtId="0" fontId="15" fillId="0" borderId="0" xfId="0" applyFont="1" applyAlignment="1">
      <alignment horizontal="left"/>
    </xf>
    <xf numFmtId="168" fontId="16" fillId="0" borderId="5" xfId="16" quotePrefix="1" applyNumberFormat="1" applyFont="1" applyBorder="1" applyAlignment="1">
      <alignment horizontal="left"/>
    </xf>
    <xf numFmtId="168" fontId="14" fillId="0" borderId="5" xfId="0" applyNumberFormat="1" applyFont="1" applyBorder="1" applyAlignment="1">
      <alignment vertical="center" wrapText="1"/>
    </xf>
    <xf numFmtId="168" fontId="14" fillId="0" borderId="4" xfId="0" applyNumberFormat="1" applyFont="1" applyBorder="1" applyAlignment="1">
      <alignment horizontal="right" vertical="center"/>
    </xf>
    <xf numFmtId="168" fontId="15" fillId="0" borderId="2" xfId="0" applyNumberFormat="1" applyFont="1" applyBorder="1" applyAlignment="1">
      <alignment horizontal="right" vertical="center"/>
    </xf>
    <xf numFmtId="168" fontId="14" fillId="0" borderId="2" xfId="0" applyNumberFormat="1" applyFont="1" applyBorder="1" applyAlignment="1">
      <alignment horizontal="left" vertical="center"/>
    </xf>
    <xf numFmtId="168" fontId="14" fillId="0" borderId="2" xfId="0" applyNumberFormat="1" applyFont="1" applyBorder="1" applyAlignment="1">
      <alignment horizontal="right" vertical="center"/>
    </xf>
    <xf numFmtId="166" fontId="15" fillId="0" borderId="2" xfId="0" applyNumberFormat="1" applyFont="1" applyBorder="1" applyAlignment="1">
      <alignment horizontal="left" vertical="center" indent="1"/>
    </xf>
    <xf numFmtId="9" fontId="14" fillId="0" borderId="2" xfId="17" applyFont="1" applyFill="1" applyBorder="1" applyAlignment="1">
      <alignment horizontal="right" vertical="center"/>
    </xf>
    <xf numFmtId="9" fontId="19" fillId="0" borderId="2" xfId="17" applyFont="1" applyBorder="1" applyAlignment="1">
      <alignment horizontal="right" vertical="center"/>
    </xf>
    <xf numFmtId="0" fontId="20" fillId="0" borderId="2" xfId="0" applyFont="1" applyBorder="1" applyAlignment="1">
      <alignment horizontal="left" indent="1"/>
    </xf>
    <xf numFmtId="9" fontId="14" fillId="0" borderId="2" xfId="17" applyFont="1" applyBorder="1" applyAlignment="1">
      <alignment horizontal="right" vertical="center"/>
    </xf>
    <xf numFmtId="168" fontId="14" fillId="0" borderId="3" xfId="0" applyNumberFormat="1" applyFont="1" applyBorder="1" applyAlignment="1">
      <alignment horizontal="left" vertical="center"/>
    </xf>
    <xf numFmtId="168" fontId="14" fillId="0" borderId="3" xfId="0" applyNumberFormat="1" applyFont="1" applyBorder="1" applyAlignment="1">
      <alignment horizontal="right" vertical="center"/>
    </xf>
    <xf numFmtId="168" fontId="15" fillId="0" borderId="2" xfId="0" applyNumberFormat="1" applyFont="1" applyBorder="1" applyAlignment="1">
      <alignment horizontal="left"/>
    </xf>
    <xf numFmtId="168" fontId="15" fillId="0" borderId="2" xfId="0" applyNumberFormat="1" applyFont="1" applyBorder="1"/>
    <xf numFmtId="9" fontId="15" fillId="0" borderId="2" xfId="17" applyFont="1" applyBorder="1" applyAlignment="1">
      <alignment horizontal="right" vertical="center"/>
    </xf>
    <xf numFmtId="168" fontId="15" fillId="5" borderId="2" xfId="0" applyNumberFormat="1" applyFont="1" applyFill="1" applyBorder="1" applyAlignment="1">
      <alignment horizontal="right" vertical="center"/>
    </xf>
    <xf numFmtId="168" fontId="14" fillId="5" borderId="2" xfId="0" applyNumberFormat="1" applyFont="1" applyFill="1" applyBorder="1" applyAlignment="1">
      <alignment horizontal="left" vertical="center"/>
    </xf>
    <xf numFmtId="168" fontId="14" fillId="5" borderId="2" xfId="0" applyNumberFormat="1" applyFont="1" applyFill="1" applyBorder="1" applyAlignment="1">
      <alignment horizontal="right" vertical="center"/>
    </xf>
    <xf numFmtId="168" fontId="14" fillId="5" borderId="0" xfId="0" applyNumberFormat="1" applyFont="1" applyFill="1" applyAlignment="1">
      <alignment horizontal="right" vertical="center" wrapText="1"/>
    </xf>
    <xf numFmtId="166" fontId="14" fillId="5" borderId="2" xfId="0" applyNumberFormat="1" applyFont="1" applyFill="1" applyBorder="1" applyAlignment="1">
      <alignment horizontal="left" vertical="center" indent="1"/>
    </xf>
    <xf numFmtId="9" fontId="15" fillId="5" borderId="2" xfId="17" applyFont="1" applyFill="1" applyBorder="1" applyAlignment="1">
      <alignment horizontal="right" vertical="center"/>
    </xf>
    <xf numFmtId="9" fontId="14" fillId="5" borderId="2" xfId="17" applyFont="1" applyFill="1" applyBorder="1" applyAlignment="1">
      <alignment horizontal="right" vertical="center"/>
    </xf>
    <xf numFmtId="166" fontId="15" fillId="0" borderId="2" xfId="0" applyNumberFormat="1" applyFont="1" applyBorder="1" applyAlignment="1">
      <alignment horizontal="left" vertical="center"/>
    </xf>
    <xf numFmtId="0" fontId="15" fillId="0" borderId="0" xfId="0" applyFont="1" applyAlignment="1">
      <alignment vertical="center"/>
    </xf>
    <xf numFmtId="168" fontId="15" fillId="0" borderId="0" xfId="0" applyNumberFormat="1" applyFont="1" applyAlignment="1">
      <alignment horizontal="right"/>
    </xf>
    <xf numFmtId="168" fontId="15" fillId="0" borderId="2" xfId="0" applyNumberFormat="1" applyFont="1" applyBorder="1" applyAlignment="1">
      <alignment horizontal="right"/>
    </xf>
    <xf numFmtId="168" fontId="12" fillId="0" borderId="2" xfId="0" applyNumberFormat="1" applyFont="1" applyBorder="1" applyAlignment="1">
      <alignment horizontal="right"/>
    </xf>
    <xf numFmtId="168" fontId="14" fillId="0" borderId="2" xfId="0" applyNumberFormat="1" applyFont="1" applyBorder="1" applyAlignment="1">
      <alignment horizontal="right"/>
    </xf>
    <xf numFmtId="0" fontId="14" fillId="3" borderId="0" xfId="0" applyFont="1" applyFill="1"/>
    <xf numFmtId="3" fontId="15" fillId="0" borderId="2" xfId="0" applyNumberFormat="1" applyFont="1" applyBorder="1" applyAlignment="1">
      <alignment horizontal="right"/>
    </xf>
    <xf numFmtId="168" fontId="13" fillId="0" borderId="2" xfId="0" applyNumberFormat="1" applyFont="1" applyBorder="1" applyAlignment="1">
      <alignment horizontal="right" vertical="center"/>
    </xf>
    <xf numFmtId="168" fontId="14" fillId="5" borderId="0" xfId="0" applyNumberFormat="1" applyFont="1" applyFill="1" applyAlignment="1">
      <alignment horizontal="left" vertical="center"/>
    </xf>
    <xf numFmtId="168" fontId="20" fillId="0" borderId="0" xfId="0" applyNumberFormat="1" applyFont="1" applyAlignment="1">
      <alignment horizontal="left"/>
    </xf>
    <xf numFmtId="166" fontId="14" fillId="0" borderId="2" xfId="0" applyNumberFormat="1" applyFont="1" applyBorder="1" applyAlignment="1">
      <alignment horizontal="left" vertical="center" indent="1"/>
    </xf>
    <xf numFmtId="3" fontId="14" fillId="0" borderId="2" xfId="0" applyNumberFormat="1" applyFont="1" applyBorder="1" applyAlignment="1">
      <alignment horizontal="right"/>
    </xf>
    <xf numFmtId="0" fontId="14" fillId="5" borderId="0" xfId="0" applyFont="1" applyFill="1" applyAlignment="1">
      <alignment horizontal="left" vertical="center" indent="1"/>
    </xf>
    <xf numFmtId="168" fontId="15" fillId="0" borderId="2" xfId="0" applyNumberFormat="1" applyFont="1" applyBorder="1" applyAlignment="1">
      <alignment horizontal="center" vertical="center"/>
    </xf>
    <xf numFmtId="168" fontId="15" fillId="0" borderId="0" xfId="0" applyNumberFormat="1" applyFont="1" applyAlignment="1">
      <alignment horizontal="right" vertical="center"/>
    </xf>
    <xf numFmtId="165" fontId="15" fillId="0" borderId="2" xfId="0" applyNumberFormat="1" applyFont="1" applyBorder="1" applyAlignment="1">
      <alignment horizontal="left" vertical="center"/>
    </xf>
    <xf numFmtId="165" fontId="12" fillId="0" borderId="2" xfId="0" applyNumberFormat="1" applyFont="1" applyBorder="1" applyAlignment="1">
      <alignment horizontal="right" vertical="center"/>
    </xf>
    <xf numFmtId="168" fontId="17" fillId="0" borderId="2" xfId="0" applyNumberFormat="1" applyFont="1" applyBorder="1" applyAlignment="1">
      <alignment horizontal="left"/>
    </xf>
    <xf numFmtId="0" fontId="14" fillId="0" borderId="0" xfId="0" applyFont="1"/>
    <xf numFmtId="168" fontId="17" fillId="0" borderId="2" xfId="0" applyNumberFormat="1" applyFont="1" applyBorder="1"/>
    <xf numFmtId="168" fontId="19" fillId="0" borderId="2" xfId="0" applyNumberFormat="1" applyFont="1" applyBorder="1" applyAlignment="1">
      <alignment horizontal="left" vertical="center"/>
    </xf>
    <xf numFmtId="168" fontId="14" fillId="0" borderId="0" xfId="0" quotePrefix="1" applyNumberFormat="1" applyFont="1" applyAlignment="1">
      <alignment horizontal="left" vertical="center"/>
    </xf>
    <xf numFmtId="168" fontId="13" fillId="0" borderId="0" xfId="0" applyNumberFormat="1" applyFont="1" applyAlignment="1">
      <alignment horizontal="right" vertical="center"/>
    </xf>
    <xf numFmtId="168" fontId="14" fillId="5" borderId="0" xfId="0" applyNumberFormat="1" applyFont="1" applyFill="1" applyAlignment="1">
      <alignment vertical="center" wrapText="1" shrinkToFit="1"/>
    </xf>
    <xf numFmtId="165" fontId="15" fillId="0" borderId="0" xfId="0" applyNumberFormat="1" applyFont="1"/>
    <xf numFmtId="0" fontId="17" fillId="0" borderId="0" xfId="0" applyFont="1"/>
    <xf numFmtId="0" fontId="17" fillId="0" borderId="2" xfId="0" applyFont="1" applyBorder="1" applyAlignment="1">
      <alignment horizontal="left" indent="1"/>
    </xf>
    <xf numFmtId="168" fontId="15" fillId="0" borderId="0" xfId="0" applyNumberFormat="1" applyFont="1" applyAlignment="1">
      <alignment horizontal="left" vertical="center"/>
    </xf>
    <xf numFmtId="9" fontId="15" fillId="0" borderId="2" xfId="17" applyFont="1" applyFill="1" applyBorder="1" applyAlignment="1">
      <alignment horizontal="right" vertical="center"/>
    </xf>
    <xf numFmtId="168" fontId="15" fillId="0" borderId="2" xfId="0" quotePrefix="1" applyNumberFormat="1" applyFont="1" applyBorder="1" applyAlignment="1">
      <alignment horizontal="left" vertical="center"/>
    </xf>
    <xf numFmtId="166" fontId="15" fillId="0" borderId="2" xfId="0" quotePrefix="1" applyNumberFormat="1" applyFont="1" applyBorder="1" applyAlignment="1">
      <alignment horizontal="left" vertical="center" indent="1"/>
    </xf>
    <xf numFmtId="166" fontId="15" fillId="0" borderId="2" xfId="0" quotePrefix="1" applyNumberFormat="1" applyFont="1" applyBorder="1" applyAlignment="1">
      <alignment horizontal="left" vertical="center"/>
    </xf>
    <xf numFmtId="167" fontId="15" fillId="0" borderId="2" xfId="17" applyNumberFormat="1" applyFont="1" applyBorder="1" applyAlignment="1">
      <alignment horizontal="right"/>
    </xf>
    <xf numFmtId="167" fontId="14" fillId="0" borderId="2" xfId="17" applyNumberFormat="1" applyFont="1" applyBorder="1" applyAlignment="1">
      <alignment horizontal="right"/>
    </xf>
    <xf numFmtId="167" fontId="15" fillId="0" borderId="2" xfId="17" applyNumberFormat="1" applyFont="1" applyBorder="1" applyAlignment="1">
      <alignment horizontal="right" vertical="center"/>
    </xf>
    <xf numFmtId="167" fontId="14" fillId="0" borderId="2" xfId="17" applyNumberFormat="1" applyFont="1" applyBorder="1" applyAlignment="1">
      <alignment horizontal="right" vertical="center"/>
    </xf>
    <xf numFmtId="9" fontId="14" fillId="0" borderId="3" xfId="17" applyFont="1" applyBorder="1" applyAlignment="1">
      <alignment horizontal="right" vertical="center"/>
    </xf>
    <xf numFmtId="3" fontId="15" fillId="0" borderId="0" xfId="0" applyNumberFormat="1" applyFont="1"/>
    <xf numFmtId="168" fontId="14" fillId="5" borderId="0" xfId="0" applyNumberFormat="1" applyFont="1" applyFill="1" applyAlignment="1">
      <alignment horizontal="right" vertical="center"/>
    </xf>
    <xf numFmtId="3" fontId="15" fillId="3" borderId="2" xfId="0" applyNumberFormat="1" applyFont="1" applyFill="1" applyBorder="1" applyAlignment="1">
      <alignment horizontal="right" vertical="center"/>
    </xf>
    <xf numFmtId="3" fontId="14" fillId="3" borderId="0" xfId="0" applyNumberFormat="1" applyFont="1" applyFill="1" applyAlignment="1">
      <alignment horizontal="right" vertical="center"/>
    </xf>
    <xf numFmtId="0" fontId="22" fillId="0" borderId="2" xfId="0" applyFont="1" applyBorder="1" applyAlignment="1">
      <alignment horizontal="left"/>
    </xf>
    <xf numFmtId="9" fontId="14" fillId="0" borderId="0" xfId="17" applyFont="1" applyBorder="1" applyAlignment="1">
      <alignment horizontal="right" vertical="center"/>
    </xf>
    <xf numFmtId="9" fontId="15" fillId="3" borderId="2" xfId="17" applyFont="1" applyFill="1" applyBorder="1" applyAlignment="1">
      <alignment horizontal="right" vertical="center"/>
    </xf>
    <xf numFmtId="9" fontId="14" fillId="3" borderId="0" xfId="17" applyFont="1" applyFill="1" applyAlignment="1">
      <alignment horizontal="right" vertical="center"/>
    </xf>
    <xf numFmtId="0" fontId="14" fillId="6" borderId="0" xfId="0" applyFont="1" applyFill="1" applyAlignment="1">
      <alignment horizontal="right" vertical="center" wrapText="1"/>
    </xf>
    <xf numFmtId="3" fontId="15" fillId="0" borderId="2" xfId="0" applyNumberFormat="1" applyFont="1" applyBorder="1" applyAlignment="1">
      <alignment horizontal="right" vertical="center"/>
    </xf>
    <xf numFmtId="3" fontId="15" fillId="0" borderId="0" xfId="0" applyNumberFormat="1" applyFont="1" applyAlignment="1">
      <alignment horizontal="right" vertical="center"/>
    </xf>
    <xf numFmtId="0" fontId="15" fillId="0" borderId="2" xfId="0" applyFont="1" applyBorder="1"/>
    <xf numFmtId="3" fontId="14" fillId="0" borderId="2" xfId="0" applyNumberFormat="1" applyFont="1" applyBorder="1" applyAlignment="1">
      <alignment horizontal="right" vertical="center"/>
    </xf>
    <xf numFmtId="3" fontId="14" fillId="6" borderId="2" xfId="0" applyNumberFormat="1" applyFont="1" applyFill="1" applyBorder="1" applyAlignment="1">
      <alignment horizontal="right" vertical="center"/>
    </xf>
    <xf numFmtId="0" fontId="17" fillId="0" borderId="0" xfId="0" applyFont="1" applyAlignment="1">
      <alignment horizontal="left" indent="1"/>
    </xf>
    <xf numFmtId="168" fontId="14" fillId="6" borderId="0" xfId="0" applyNumberFormat="1" applyFont="1" applyFill="1" applyAlignment="1">
      <alignment horizontal="left" vertical="center"/>
    </xf>
    <xf numFmtId="167" fontId="14" fillId="0" borderId="2" xfId="17" applyNumberFormat="1" applyFont="1" applyFill="1" applyBorder="1" applyAlignment="1">
      <alignment horizontal="right" vertical="center"/>
    </xf>
    <xf numFmtId="169" fontId="12" fillId="0" borderId="2" xfId="0" applyNumberFormat="1" applyFont="1" applyBorder="1" applyAlignment="1">
      <alignment horizontal="right" vertical="center"/>
    </xf>
    <xf numFmtId="169" fontId="15" fillId="0" borderId="0" xfId="0" applyNumberFormat="1" applyFont="1"/>
    <xf numFmtId="0" fontId="22" fillId="3" borderId="2" xfId="0" applyFont="1" applyFill="1" applyBorder="1" applyAlignment="1">
      <alignment horizontal="left"/>
    </xf>
    <xf numFmtId="166" fontId="14" fillId="0" borderId="0" xfId="0" applyNumberFormat="1" applyFont="1" applyAlignment="1">
      <alignment horizontal="left" vertical="center" wrapText="1" indent="1"/>
    </xf>
    <xf numFmtId="166" fontId="14" fillId="0" borderId="0" xfId="0" applyNumberFormat="1" applyFont="1" applyAlignment="1">
      <alignment horizontal="left" vertical="center" indent="1"/>
    </xf>
    <xf numFmtId="0" fontId="20" fillId="3" borderId="2" xfId="0" applyFont="1" applyFill="1" applyBorder="1" applyAlignment="1">
      <alignment horizontal="left" indent="1"/>
    </xf>
    <xf numFmtId="168" fontId="15" fillId="0" borderId="2" xfId="0" applyNumberFormat="1" applyFont="1" applyBorder="1" applyAlignment="1">
      <alignment horizontal="left" vertical="center" indent="1"/>
    </xf>
    <xf numFmtId="168" fontId="14" fillId="0" borderId="2" xfId="0" applyNumberFormat="1" applyFont="1" applyBorder="1" applyAlignment="1">
      <alignment horizontal="left" vertical="center" indent="1"/>
    </xf>
    <xf numFmtId="168" fontId="14" fillId="5" borderId="2" xfId="0" applyNumberFormat="1" applyFont="1" applyFill="1" applyBorder="1" applyAlignment="1">
      <alignment horizontal="left" vertical="center" indent="1"/>
    </xf>
    <xf numFmtId="166" fontId="14" fillId="3" borderId="2" xfId="0" applyNumberFormat="1" applyFont="1" applyFill="1" applyBorder="1" applyAlignment="1">
      <alignment horizontal="left" vertical="center" indent="1"/>
    </xf>
    <xf numFmtId="0" fontId="14" fillId="6" borderId="0" xfId="0" applyFont="1" applyFill="1" applyAlignment="1">
      <alignment horizontal="left" vertical="center"/>
    </xf>
    <xf numFmtId="166" fontId="15" fillId="0" borderId="0" xfId="0" applyNumberFormat="1" applyFont="1" applyAlignment="1">
      <alignment horizontal="left" vertical="center"/>
    </xf>
    <xf numFmtId="0" fontId="15" fillId="0" borderId="2" xfId="0" applyFont="1" applyBorder="1" applyAlignment="1">
      <alignment horizontal="left"/>
    </xf>
    <xf numFmtId="166" fontId="14" fillId="0" borderId="2" xfId="0" applyNumberFormat="1" applyFont="1" applyBorder="1" applyAlignment="1">
      <alignment horizontal="left" vertical="center"/>
    </xf>
    <xf numFmtId="9" fontId="14" fillId="0" borderId="0" xfId="17" applyFont="1" applyAlignment="1">
      <alignment horizontal="right" vertical="center"/>
    </xf>
    <xf numFmtId="9" fontId="14" fillId="0" borderId="0" xfId="17" applyFont="1" applyFill="1" applyAlignment="1">
      <alignment horizontal="right" vertical="center"/>
    </xf>
    <xf numFmtId="168" fontId="15" fillId="3" borderId="2" xfId="0" applyNumberFormat="1" applyFont="1" applyFill="1" applyBorder="1"/>
    <xf numFmtId="168" fontId="15" fillId="3" borderId="2" xfId="0" quotePrefix="1" applyNumberFormat="1" applyFont="1" applyFill="1" applyBorder="1"/>
    <xf numFmtId="168" fontId="15" fillId="3" borderId="2" xfId="0" applyNumberFormat="1" applyFont="1" applyFill="1" applyBorder="1" applyAlignment="1">
      <alignment horizontal="right"/>
    </xf>
    <xf numFmtId="0" fontId="15" fillId="0" borderId="0" xfId="0" applyFont="1" applyAlignment="1">
      <alignment horizontal="right"/>
    </xf>
    <xf numFmtId="9" fontId="15" fillId="0" borderId="0" xfId="17" applyFont="1" applyFill="1" applyBorder="1" applyAlignment="1">
      <alignment horizontal="right" vertical="center"/>
    </xf>
    <xf numFmtId="9" fontId="15" fillId="0" borderId="0" xfId="17" applyFont="1"/>
    <xf numFmtId="9" fontId="15" fillId="7" borderId="2" xfId="17" applyFont="1" applyFill="1" applyBorder="1" applyAlignment="1">
      <alignment horizontal="right" vertical="center"/>
    </xf>
    <xf numFmtId="9" fontId="14" fillId="7" borderId="2" xfId="17" applyFont="1" applyFill="1" applyBorder="1" applyAlignment="1">
      <alignment horizontal="right" vertical="center"/>
    </xf>
    <xf numFmtId="168" fontId="15" fillId="7" borderId="2" xfId="0" applyNumberFormat="1" applyFont="1" applyFill="1" applyBorder="1" applyAlignment="1">
      <alignment horizontal="right" vertical="center"/>
    </xf>
    <xf numFmtId="168" fontId="14" fillId="7" borderId="2" xfId="0" applyNumberFormat="1" applyFont="1" applyFill="1" applyBorder="1" applyAlignment="1">
      <alignment horizontal="right" vertical="center"/>
    </xf>
    <xf numFmtId="168" fontId="14" fillId="6" borderId="0" xfId="0" applyNumberFormat="1" applyFont="1" applyFill="1" applyAlignment="1">
      <alignment horizontal="right" vertical="center" wrapText="1"/>
    </xf>
    <xf numFmtId="0" fontId="20" fillId="3" borderId="3" xfId="0" applyFont="1" applyFill="1" applyBorder="1" applyAlignment="1">
      <alignment horizontal="center"/>
    </xf>
    <xf numFmtId="0" fontId="20" fillId="3" borderId="4" xfId="0" applyFont="1" applyFill="1" applyBorder="1" applyAlignment="1">
      <alignment horizontal="center"/>
    </xf>
    <xf numFmtId="0" fontId="20" fillId="0" borderId="3" xfId="0" applyFont="1" applyBorder="1" applyAlignment="1">
      <alignment horizontal="left"/>
    </xf>
    <xf numFmtId="0" fontId="20" fillId="0" borderId="2" xfId="0" applyFont="1" applyBorder="1" applyAlignment="1">
      <alignment horizontal="left"/>
    </xf>
    <xf numFmtId="0" fontId="20" fillId="3" borderId="2" xfId="0" applyFont="1" applyFill="1" applyBorder="1" applyAlignment="1">
      <alignment horizontal="left"/>
    </xf>
    <xf numFmtId="0" fontId="20" fillId="0" borderId="4" xfId="0" applyFont="1" applyBorder="1" applyAlignment="1">
      <alignment horizontal="center"/>
    </xf>
    <xf numFmtId="9" fontId="14" fillId="0" borderId="3" xfId="17" applyFont="1" applyBorder="1" applyAlignment="1">
      <alignment horizontal="center" vertical="center"/>
    </xf>
    <xf numFmtId="9" fontId="14" fillId="0" borderId="0" xfId="17" applyFont="1" applyAlignment="1">
      <alignment horizontal="center" vertical="center"/>
    </xf>
    <xf numFmtId="9" fontId="14" fillId="0" borderId="4" xfId="17" applyFont="1" applyBorder="1" applyAlignment="1">
      <alignment horizontal="center" vertical="center"/>
    </xf>
    <xf numFmtId="168" fontId="15" fillId="3" borderId="2" xfId="0" applyNumberFormat="1" applyFont="1" applyFill="1" applyBorder="1" applyAlignment="1">
      <alignment horizontal="center"/>
    </xf>
  </cellXfs>
  <cellStyles count="440">
    <cellStyle name="Comma 10" xfId="45" xr:uid="{38D97328-7A81-43A1-9E1C-8CCD593ACB6B}"/>
    <cellStyle name="Comma 10 2" xfId="75" xr:uid="{14E00B7B-1AC5-45D9-BBD7-C784CFE89EEC}"/>
    <cellStyle name="Comma 10 2 2" xfId="157" xr:uid="{65285EEB-5DC9-4D86-B378-4E848FEEFF4F}"/>
    <cellStyle name="Comma 10 2 2 2" xfId="229" xr:uid="{19F266CC-7FD7-4BF2-B69E-73A07321629E}"/>
    <cellStyle name="Comma 10 2 2 3" xfId="423" xr:uid="{562A7641-EA6E-41B9-B7FD-F3499CEB8A88}"/>
    <cellStyle name="Comma 10 2 3" xfId="298" xr:uid="{3D39DD7B-712B-4658-B048-7FB6C0E1B64D}"/>
    <cellStyle name="Comma 10 3" xfId="89" xr:uid="{E3D1F986-2CA4-4B92-8B04-3C9049061D07}"/>
    <cellStyle name="Comma 10 4" xfId="127" xr:uid="{4CF1E580-9002-46F7-A701-A667115D2A7D}"/>
    <cellStyle name="Comma 10 4 2" xfId="340" xr:uid="{A3341284-D012-420A-A60E-23DC5E67D296}"/>
    <cellStyle name="Comma 10 4 3" xfId="393" xr:uid="{DEE8EB9C-4E31-44DE-B85E-23032C13CBDE}"/>
    <cellStyle name="Comma 10 5" xfId="268" xr:uid="{2CE74D18-0417-4C39-8925-9D4E9CD49FC8}"/>
    <cellStyle name="Comma 11" xfId="35" xr:uid="{4ADBF70A-6142-4957-826A-4F9E807B6704}"/>
    <cellStyle name="Comma 11 2" xfId="117" xr:uid="{718D4317-4405-4ADE-822C-61BE342A79D2}"/>
    <cellStyle name="Comma 11 2 2" xfId="190" xr:uid="{E191257A-9CA9-451F-87A3-98E33C4F5A9C}"/>
    <cellStyle name="Comma 11 2 3" xfId="383" xr:uid="{4E820390-8C49-432C-8323-E3B291065A9D}"/>
    <cellStyle name="Comma 11 3" xfId="258" xr:uid="{05A0C5DD-49C1-4730-90B5-AF18F12A4AF8}"/>
    <cellStyle name="Comma 12" xfId="65" xr:uid="{73BDB515-E80C-4B50-A168-EEF300D4F522}"/>
    <cellStyle name="Comma 12 2" xfId="147" xr:uid="{864FF61A-ABD4-4993-83C1-5ACB3DCEC25C}"/>
    <cellStyle name="Comma 12 2 2" xfId="195" xr:uid="{C581029A-82A9-4A3C-BDE2-FDD0397FB7DC}"/>
    <cellStyle name="Comma 12 2 3" xfId="413" xr:uid="{24D1E150-D0CC-4AD9-876B-83AA17A958C0}"/>
    <cellStyle name="Comma 12 3" xfId="288" xr:uid="{A48FFA70-6747-45F4-894E-643D6CBA3DD3}"/>
    <cellStyle name="Comma 13" xfId="171" xr:uid="{5A32A36E-7D03-411F-8B01-BEB9533418D9}"/>
    <cellStyle name="Comma 13 2" xfId="311" xr:uid="{3242D874-0EF5-4164-B89D-8497C07E37D7}"/>
    <cellStyle name="Comma 13 3" xfId="351" xr:uid="{8E89F350-B487-4D46-B749-DC56AC7D2472}"/>
    <cellStyle name="Comma 13 4" xfId="437" xr:uid="{9A590E66-4809-4B69-9E67-CFCC2B591924}"/>
    <cellStyle name="Comma 14" xfId="97" xr:uid="{49DE6395-A74C-49E6-8F9A-FD1C52D3B56D}"/>
    <cellStyle name="Comma 14 2" xfId="314" xr:uid="{DB6A3877-4FD1-43CF-91BA-4251BE4783BA}"/>
    <cellStyle name="Comma 14 3" xfId="178" xr:uid="{4DEE1410-E1D8-4C12-8278-44BE4F549DB5}"/>
    <cellStyle name="Comma 14 4" xfId="363" xr:uid="{03C18EB6-2815-4057-B5E7-59F1537FE9E2}"/>
    <cellStyle name="Comma 15" xfId="174" xr:uid="{D12F5928-FC81-49DB-B314-89260ED96259}"/>
    <cellStyle name="Comma 15 2" xfId="322" xr:uid="{D5E0B676-ECEF-4946-B445-916CAA36E18D}"/>
    <cellStyle name="Comma 15 3" xfId="219" xr:uid="{6E8BE9FA-6711-4D19-8FBA-70862C45FDDA}"/>
    <cellStyle name="Comma 15 4" xfId="439" xr:uid="{6906E60F-44E3-4B96-AE45-E8E190FAC4CD}"/>
    <cellStyle name="Comma 16" xfId="326" xr:uid="{C0DE40B1-9BA9-4344-8143-278854E067E6}"/>
    <cellStyle name="Comma 17" xfId="238" xr:uid="{CFD96671-0B03-4C8F-A2E2-CAB11A8550DC}"/>
    <cellStyle name="Comma 2" xfId="2" xr:uid="{00000000-0005-0000-0000-000001000000}"/>
    <cellStyle name="Comma 2 10" xfId="173" xr:uid="{E8CE52C2-12BD-46D8-A498-23F99FE73CF7}"/>
    <cellStyle name="Comma 2 11" xfId="230" xr:uid="{C26CA42D-892A-49B6-ADBB-3E3C0B610667}"/>
    <cellStyle name="Comma 2 12" xfId="231" xr:uid="{403C074A-1C87-49B1-B801-B15AAF96EE95}"/>
    <cellStyle name="Comma 2 2" xfId="7" xr:uid="{00000000-0005-0000-0000-000002000000}"/>
    <cellStyle name="Comma 2 2 2" xfId="21" xr:uid="{28BEA615-2D45-4B1C-9710-2811399A63A7}"/>
    <cellStyle name="Comma 2 2 2 2" xfId="51" xr:uid="{9118FFCD-D1D7-420C-9447-6C5EDAA8F9B7}"/>
    <cellStyle name="Comma 2 2 2 2 2" xfId="133" xr:uid="{C3725F5F-BC41-439C-B6D4-5855EB69FE91}"/>
    <cellStyle name="Comma 2 2 2 2 2 2" xfId="204" xr:uid="{7CAE5294-F85B-4FFC-B1C5-84FE58614ACC}"/>
    <cellStyle name="Comma 2 2 2 2 2 3" xfId="399" xr:uid="{EC635BA6-A6D8-4247-9AF3-38D62E142723}"/>
    <cellStyle name="Comma 2 2 2 2 3" xfId="274" xr:uid="{D5E04E10-09FC-41C1-9418-C550E8158FFE}"/>
    <cellStyle name="Comma 2 2 2 3" xfId="81" xr:uid="{CF20B279-B476-4D4D-BCED-6F67179DE4A3}"/>
    <cellStyle name="Comma 2 2 2 3 2" xfId="163" xr:uid="{B9850CE6-00C8-4F7C-8BD0-D54C6D1C4B6C}"/>
    <cellStyle name="Comma 2 2 2 3 2 2" xfId="216" xr:uid="{E0E58501-ACF6-4042-80AB-9BBC7619E4D1}"/>
    <cellStyle name="Comma 2 2 2 3 2 3" xfId="429" xr:uid="{14BA1F1F-C467-40CA-8876-DF50FC7C4761}"/>
    <cellStyle name="Comma 2 2 2 3 3" xfId="304" xr:uid="{7C9E02DC-AA95-497F-A1ED-B15A4220DB80}"/>
    <cellStyle name="Comma 2 2 2 4" xfId="103" xr:uid="{3D9D0D20-C087-492A-84B0-5185628E400E}"/>
    <cellStyle name="Comma 2 2 2 4 2" xfId="199" xr:uid="{4775F96D-1799-4FB3-A5D8-1917F8B1C64E}"/>
    <cellStyle name="Comma 2 2 2 4 3" xfId="369" xr:uid="{A736F8B0-6DD0-4E70-9BB9-E6B31AA46932}"/>
    <cellStyle name="Comma 2 2 2 5" xfId="244" xr:uid="{667720C7-9231-48E0-8972-6B5A7E9AB5F4}"/>
    <cellStyle name="Comma 2 2 3" xfId="41" xr:uid="{FD2444B1-41DC-4538-B5EF-2448AAAE9F9B}"/>
    <cellStyle name="Comma 2 2 3 2" xfId="71" xr:uid="{875A332A-5BC0-41E5-AE42-FB859A18CCC3}"/>
    <cellStyle name="Comma 2 2 3 2 2" xfId="153" xr:uid="{BAAC8141-72D8-4BC9-9902-53508EE1500E}"/>
    <cellStyle name="Comma 2 2 3 2 2 2" xfId="353" xr:uid="{81D55609-ADCF-4B38-ADFC-E1BD60A39076}"/>
    <cellStyle name="Comma 2 2 3 2 2 3" xfId="419" xr:uid="{2EE02EA4-7F6B-4572-B8B4-6A84657D0E92}"/>
    <cellStyle name="Comma 2 2 3 2 3" xfId="294" xr:uid="{B7A3DB87-7974-4895-A6AC-AA0BD057E8AC}"/>
    <cellStyle name="Comma 2 2 3 3" xfId="123" xr:uid="{09FC6E60-F922-4F4A-8E31-EAA772DB355D}"/>
    <cellStyle name="Comma 2 2 3 3 2" xfId="209" xr:uid="{66FA8300-A075-46BE-9BAE-25D0AA2BB6E1}"/>
    <cellStyle name="Comma 2 2 3 3 3" xfId="389" xr:uid="{496627A7-0C08-4666-90F9-932A23CE2182}"/>
    <cellStyle name="Comma 2 2 3 4" xfId="264" xr:uid="{158EB5C5-EEFF-4943-AF1D-CB4D5F559F67}"/>
    <cellStyle name="Comma 2 2 4" xfId="31" xr:uid="{A8D1A91A-9FCD-41CB-A722-B836535AFE50}"/>
    <cellStyle name="Comma 2 2 4 2" xfId="113" xr:uid="{A931172B-D5DF-4EEF-9C6B-B796D7078E34}"/>
    <cellStyle name="Comma 2 2 4 2 2" xfId="181" xr:uid="{DE9BFA04-4400-4FFC-AC27-FB6AF5842D94}"/>
    <cellStyle name="Comma 2 2 4 2 3" xfId="379" xr:uid="{1FFAA18C-4623-4C35-A23F-2178221B0882}"/>
    <cellStyle name="Comma 2 2 4 3" xfId="254" xr:uid="{522CCC2E-1179-444E-A996-892CAB114953}"/>
    <cellStyle name="Comma 2 2 5" xfId="61" xr:uid="{539D6838-957E-434D-B2EA-2272CFFCFAED}"/>
    <cellStyle name="Comma 2 2 5 2" xfId="143" xr:uid="{F14D0801-359A-47F4-8919-1C714179A6EE}"/>
    <cellStyle name="Comma 2 2 5 2 2" xfId="184" xr:uid="{6B9B28E0-3A54-4616-A919-026BB4566D8A}"/>
    <cellStyle name="Comma 2 2 5 2 3" xfId="409" xr:uid="{91871841-02B6-4F09-A42E-5A8E023149A8}"/>
    <cellStyle name="Comma 2 2 5 3" xfId="284" xr:uid="{8004D8D5-B523-4B35-AFE8-13687D0BEA35}"/>
    <cellStyle name="Comma 2 2 6" xfId="93" xr:uid="{6C348201-7DE8-49CA-9C9C-3B99C9FDD210}"/>
    <cellStyle name="Comma 2 2 6 2" xfId="319" xr:uid="{4B5B2A5D-C019-444D-9918-AEA50616F296}"/>
    <cellStyle name="Comma 2 2 6 3" xfId="177" xr:uid="{B28450CA-1352-4BBD-B0EB-30D444044D21}"/>
    <cellStyle name="Comma 2 2 6 4" xfId="359" xr:uid="{9767EBBE-FFB3-47C4-8D56-BB7C6A7E9F35}"/>
    <cellStyle name="Comma 2 2 7" xfId="234" xr:uid="{7F87D48C-CE6C-4067-8171-FDA40B0F002C}"/>
    <cellStyle name="Comma 2 3" xfId="18" xr:uid="{659BD021-F9AF-46E5-936A-BB8D398B0C66}"/>
    <cellStyle name="Comma 2 3 2" xfId="48" xr:uid="{BA5AF150-E717-4637-BE70-A6C3A8C3AA1A}"/>
    <cellStyle name="Comma 2 3 2 2" xfId="130" xr:uid="{ECCD5132-C0E8-487B-A5A5-4BD0531C2EA7}"/>
    <cellStyle name="Comma 2 3 2 2 2" xfId="355" xr:uid="{DD15C30E-9834-47EE-8E0C-11B299B5E1D7}"/>
    <cellStyle name="Comma 2 3 2 2 3" xfId="396" xr:uid="{668FD76D-8A37-4408-AED2-818DA60C093C}"/>
    <cellStyle name="Comma 2 3 2 3" xfId="271" xr:uid="{4054DD21-45CB-41F2-A8D9-9BE2162A0009}"/>
    <cellStyle name="Comma 2 3 3" xfId="78" xr:uid="{503AEE8C-BA43-4F2F-BD44-6922F4905DE9}"/>
    <cellStyle name="Comma 2 3 3 2" xfId="160" xr:uid="{26296D6F-72A7-48D7-8C92-9DF4BC7507F9}"/>
    <cellStyle name="Comma 2 3 3 2 2" xfId="214" xr:uid="{1232FD37-8A50-413D-B0EB-8D4F774DDABE}"/>
    <cellStyle name="Comma 2 3 3 2 3" xfId="426" xr:uid="{9D227BEF-959F-4A71-AB75-A1FEFCAA0F97}"/>
    <cellStyle name="Comma 2 3 3 3" xfId="301" xr:uid="{58EAF1B1-BAC9-4DD1-8061-059A0F1B6D99}"/>
    <cellStyle name="Comma 2 3 4" xfId="100" xr:uid="{A7136853-E978-4586-9EAD-FFBCDE36144D}"/>
    <cellStyle name="Comma 2 3 4 2" xfId="206" xr:uid="{5954A170-1FA9-490B-BABC-18775B6C3F83}"/>
    <cellStyle name="Comma 2 3 4 3" xfId="366" xr:uid="{D8D3A287-F1AF-4BEC-844B-69F0A5A66816}"/>
    <cellStyle name="Comma 2 3 5" xfId="241" xr:uid="{C4C64CD5-DC38-4767-BFED-822F30333983}"/>
    <cellStyle name="Comma 2 4" xfId="38" xr:uid="{BF7D1B1F-6EC5-4102-AC52-FB97B494C5F8}"/>
    <cellStyle name="Comma 2 4 2" xfId="68" xr:uid="{B43D1655-1A2A-4F58-80F8-813C0F461C01}"/>
    <cellStyle name="Comma 2 4 2 2" xfId="150" xr:uid="{EAF52886-26ED-4139-8C4E-2FC4DCD4E72D}"/>
    <cellStyle name="Comma 2 4 2 2 2" xfId="354" xr:uid="{2766D556-9F84-4B18-A849-F7E60618C7B6}"/>
    <cellStyle name="Comma 2 4 2 2 3" xfId="416" xr:uid="{EAC4C4DF-77DA-47B2-9D9D-DCB82F6AD1AC}"/>
    <cellStyle name="Comma 2 4 2 3" xfId="291" xr:uid="{DAAB3299-91C0-4BFF-8912-CB7D7360CA0E}"/>
    <cellStyle name="Comma 2 4 3" xfId="120" xr:uid="{C37A243E-1DC7-4ACB-B8A4-CB36FA4DF130}"/>
    <cellStyle name="Comma 2 4 3 2" xfId="202" xr:uid="{F7F0C3F4-649B-4C67-B214-782BCE449B8A}"/>
    <cellStyle name="Comma 2 4 3 3" xfId="386" xr:uid="{5C9B93F5-1B2E-4169-BE79-23BA8FD774C8}"/>
    <cellStyle name="Comma 2 4 4" xfId="261" xr:uid="{4725E0F9-27F7-48AF-ACA2-EE9642A11061}"/>
    <cellStyle name="Comma 2 5" xfId="28" xr:uid="{6B852781-0DCA-44B7-B1AE-298575AAB500}"/>
    <cellStyle name="Comma 2 5 2" xfId="110" xr:uid="{DDA10BDE-4374-4092-92A0-B863E6AB30F1}"/>
    <cellStyle name="Comma 2 5 2 2" xfId="332" xr:uid="{97D16392-37FC-432B-A8C7-BCFD49611759}"/>
    <cellStyle name="Comma 2 5 2 3" xfId="376" xr:uid="{B3D7152D-7778-4E5A-994B-A5ADA457396B}"/>
    <cellStyle name="Comma 2 5 3" xfId="251" xr:uid="{2168EDE2-3029-40BF-A775-3EBA169ECCC8}"/>
    <cellStyle name="Comma 2 6" xfId="58" xr:uid="{ED88D064-D503-4FF7-AA08-AE4A34C97261}"/>
    <cellStyle name="Comma 2 6 2" xfId="140" xr:uid="{F235F743-7B71-4D65-84D1-E1A6C0511D99}"/>
    <cellStyle name="Comma 2 6 2 2" xfId="210" xr:uid="{06A98EB4-8CDC-412F-86AE-96101B1D3A2B}"/>
    <cellStyle name="Comma 2 6 2 3" xfId="406" xr:uid="{1D2D0FA6-B7A2-47D9-A47E-0EB48BE25DB6}"/>
    <cellStyle name="Comma 2 6 3" xfId="281" xr:uid="{FD2B8BEF-5C45-4B65-B21C-9B4138D01172}"/>
    <cellStyle name="Comma 2 7" xfId="88" xr:uid="{58F07FDD-CA08-4C93-BA34-8F33119BBA42}"/>
    <cellStyle name="Comma 2 7 2" xfId="170" xr:uid="{7BFE6E1F-9D84-4F38-A2FB-E56F2BCDE22C}"/>
    <cellStyle name="Comma 2 7 2 2" xfId="211" xr:uid="{63F56443-7F69-43A5-95D2-C8A34D87057C}"/>
    <cellStyle name="Comma 2 7 2 3" xfId="436" xr:uid="{32BE4483-4471-47E1-B8E1-C2879112D75A}"/>
    <cellStyle name="Comma 2 7 3" xfId="312" xr:uid="{6E245C16-6789-48A5-AC84-E37F35467EE0}"/>
    <cellStyle name="Comma 2 8" xfId="172" xr:uid="{F924F0ED-987B-4FF1-A687-A84611D2EFEF}"/>
    <cellStyle name="Comma 2 8 2" xfId="323" xr:uid="{F117AFAA-9E4C-451B-BE34-73EE9ABA4828}"/>
    <cellStyle name="Comma 2 8 3" xfId="205" xr:uid="{7E5068D2-E92D-420B-B277-A403B7157497}"/>
    <cellStyle name="Comma 2 8 4" xfId="438" xr:uid="{5EA13AE0-500A-4B7B-8CD4-EE6D99FBB644}"/>
    <cellStyle name="Comma 2 9" xfId="90" xr:uid="{8B14C9EA-4D4B-437C-9B07-65FF0C13C2C4}"/>
    <cellStyle name="Comma 2 9 2" xfId="223" xr:uid="{E9F35F52-DA90-4624-BE83-1538B911A21B}"/>
    <cellStyle name="Comma 2 9 3" xfId="356" xr:uid="{F73A8C43-7DE1-4913-95A3-AA5D06716F4F}"/>
    <cellStyle name="Comma 3" xfId="5" xr:uid="{00000000-0005-0000-0000-000003000000}"/>
    <cellStyle name="Comma 3 2" xfId="9" xr:uid="{00000000-0005-0000-0000-000004000000}"/>
    <cellStyle name="Comma 3 2 2" xfId="23" xr:uid="{5E728589-1D53-4DF2-BB7D-63B47FBC8CDF}"/>
    <cellStyle name="Comma 3 2 2 2" xfId="53" xr:uid="{59EF17FA-58EC-4EA7-880A-BBB53FF5E62A}"/>
    <cellStyle name="Comma 3 2 2 2 2" xfId="135" xr:uid="{5841451B-1DA6-4F1A-B0C1-2A0191726DFF}"/>
    <cellStyle name="Comma 3 2 2 2 2 2" xfId="330" xr:uid="{8C319A6D-2109-49B2-9F79-862A970F8EF0}"/>
    <cellStyle name="Comma 3 2 2 2 2 3" xfId="401" xr:uid="{4C90239E-1C7B-4DCC-B984-27A28FD6D553}"/>
    <cellStyle name="Comma 3 2 2 2 3" xfId="276" xr:uid="{B9C52A81-9006-41B4-BBC9-E7EC948A9975}"/>
    <cellStyle name="Comma 3 2 2 3" xfId="83" xr:uid="{33D493A5-0DBF-463C-A3EF-5B56C2D2B8CE}"/>
    <cellStyle name="Comma 3 2 2 3 2" xfId="165" xr:uid="{B54CDD40-1193-490C-9E5C-0B0E003BDCAE}"/>
    <cellStyle name="Comma 3 2 2 3 2 2" xfId="201" xr:uid="{4F27D39C-E756-4394-9D1D-AE9A7E6D117F}"/>
    <cellStyle name="Comma 3 2 2 3 2 3" xfId="431" xr:uid="{00495FEE-9BA4-4C10-88BF-99F8A3DBBBBD}"/>
    <cellStyle name="Comma 3 2 2 3 3" xfId="306" xr:uid="{50F24A6F-AE5F-44EF-9D54-1F86EC35313B}"/>
    <cellStyle name="Comma 3 2 2 4" xfId="105" xr:uid="{43C72F6F-A4F5-46A0-A949-6EFAF9D0D9D5}"/>
    <cellStyle name="Comma 3 2 2 4 2" xfId="187" xr:uid="{E8A18EBB-C351-4D38-9751-5A7F9F818416}"/>
    <cellStyle name="Comma 3 2 2 4 3" xfId="371" xr:uid="{7391334F-0940-4344-A534-5A7091144A71}"/>
    <cellStyle name="Comma 3 2 2 5" xfId="246" xr:uid="{A5BB7756-D345-44B6-9A38-77562102D29F}"/>
    <cellStyle name="Comma 3 2 3" xfId="43" xr:uid="{9F3498FA-FA26-454A-BD7D-44A6319182C6}"/>
    <cellStyle name="Comma 3 2 3 2" xfId="73" xr:uid="{B2B45B2A-52F1-4917-8F6D-998195B14168}"/>
    <cellStyle name="Comma 3 2 3 2 2" xfId="155" xr:uid="{3DAAC571-57CF-4C09-954E-6A768234452A}"/>
    <cellStyle name="Comma 3 2 3 2 2 2" xfId="179" xr:uid="{D12DE9F1-CA46-49FC-B875-1C68ED1F9584}"/>
    <cellStyle name="Comma 3 2 3 2 2 3" xfId="421" xr:uid="{D9AF877F-38E6-4FFD-8B30-4D3801A861A7}"/>
    <cellStyle name="Comma 3 2 3 2 3" xfId="296" xr:uid="{2C09F03A-19C7-4DDA-BB26-5DFC4FD3002D}"/>
    <cellStyle name="Comma 3 2 3 3" xfId="125" xr:uid="{C39161CD-A1D9-4861-91E3-746465FF9192}"/>
    <cellStyle name="Comma 3 2 3 3 2" xfId="176" xr:uid="{32D318EC-EE18-429E-B28A-3D9F1F5EDD9C}"/>
    <cellStyle name="Comma 3 2 3 3 3" xfId="391" xr:uid="{056D26B9-392E-4E9A-BB4D-0DAA7B0D13BC}"/>
    <cellStyle name="Comma 3 2 3 4" xfId="266" xr:uid="{FAE203A9-4FD2-44E1-816C-BC556A5D945B}"/>
    <cellStyle name="Comma 3 2 4" xfId="33" xr:uid="{E5F4E95D-2C50-4892-8751-0407EBCD19EC}"/>
    <cellStyle name="Comma 3 2 4 2" xfId="115" xr:uid="{326BDD92-3B08-4565-89D9-ED1D8D8EDB43}"/>
    <cellStyle name="Comma 3 2 4 2 2" xfId="182" xr:uid="{D3EE0211-99BA-4718-BD44-3B2A72B48B7F}"/>
    <cellStyle name="Comma 3 2 4 2 3" xfId="381" xr:uid="{FA322F05-6893-4A28-A211-BF66B02F17CE}"/>
    <cellStyle name="Comma 3 2 4 3" xfId="256" xr:uid="{B183D521-E610-4C0E-97EB-28BD266FEACB}"/>
    <cellStyle name="Comma 3 2 5" xfId="63" xr:uid="{071EEED7-02CD-403E-AA75-F9051A18E0FB}"/>
    <cellStyle name="Comma 3 2 5 2" xfId="145" xr:uid="{B49FA77E-DEDE-45C3-9780-1A5D61C627DA}"/>
    <cellStyle name="Comma 3 2 5 2 2" xfId="343" xr:uid="{2F7D9C71-8104-4080-8A55-91576E5E116E}"/>
    <cellStyle name="Comma 3 2 5 2 3" xfId="411" xr:uid="{3657A1CB-0775-4FAE-881E-D638903C3C14}"/>
    <cellStyle name="Comma 3 2 5 3" xfId="286" xr:uid="{8DA83588-B6A9-46F5-BC87-3750FFCBA9DE}"/>
    <cellStyle name="Comma 3 2 6" xfId="95" xr:uid="{86CB9865-1FCC-4D84-86BF-0F8FD973EBBA}"/>
    <cellStyle name="Comma 3 2 6 2" xfId="192" xr:uid="{CE30DC28-86CD-4C5C-9941-E4CD78503595}"/>
    <cellStyle name="Comma 3 2 6 3" xfId="361" xr:uid="{5C333A89-4D1C-40C2-AA5A-7B91141074F3}"/>
    <cellStyle name="Comma 3 2 7" xfId="236" xr:uid="{563ADFAC-1E08-4E1E-A109-284A5D6939E9}"/>
    <cellStyle name="Comma 3 3" xfId="20" xr:uid="{CDC7C0E9-493C-4FA2-BC46-806C8802F300}"/>
    <cellStyle name="Comma 3 3 2" xfId="50" xr:uid="{7C3B3E85-367E-4D2C-9A1D-F42F63F67D52}"/>
    <cellStyle name="Comma 3 3 2 2" xfId="132" xr:uid="{2B1EE72F-84ED-48FB-9388-3122392BE36C}"/>
    <cellStyle name="Comma 3 3 2 2 2" xfId="191" xr:uid="{DDD91C2C-8DBD-461D-88D9-34AE900910EE}"/>
    <cellStyle name="Comma 3 3 2 2 3" xfId="398" xr:uid="{CD152A1B-FC3C-4F37-AB7F-117FD9A5903F}"/>
    <cellStyle name="Comma 3 3 2 3" xfId="273" xr:uid="{71C91E0F-E23A-477E-9E9B-3E7CF3513964}"/>
    <cellStyle name="Comma 3 3 3" xfId="80" xr:uid="{A21BD419-B51D-4E0A-8EC4-1785C1793F16}"/>
    <cellStyle name="Comma 3 3 3 2" xfId="162" xr:uid="{47917A0D-C006-4C7E-8F56-8EC4039D9ECC}"/>
    <cellStyle name="Comma 3 3 3 2 2" xfId="341" xr:uid="{7EA27538-62C1-4C3F-A401-96487FAEB16C}"/>
    <cellStyle name="Comma 3 3 3 2 3" xfId="428" xr:uid="{87F5F412-07A3-4A2C-B792-57805B7912EA}"/>
    <cellStyle name="Comma 3 3 3 3" xfId="303" xr:uid="{A5926E40-4CA0-4C4D-B0AD-070451AE375F}"/>
    <cellStyle name="Comma 3 3 4" xfId="102" xr:uid="{FF3E7A93-55FE-468D-833D-27022656AE5B}"/>
    <cellStyle name="Comma 3 3 4 2" xfId="350" xr:uid="{47F2C91E-6483-49CF-B322-2C4416084EAB}"/>
    <cellStyle name="Comma 3 3 4 3" xfId="368" xr:uid="{915C7EC6-87F7-4B66-B0A5-E06EE47FB571}"/>
    <cellStyle name="Comma 3 3 5" xfId="243" xr:uid="{24B3B0F2-0609-41E6-BD22-DA25EC73535B}"/>
    <cellStyle name="Comma 3 4" xfId="40" xr:uid="{21FFC83F-6C02-47FC-8329-5117DFF00895}"/>
    <cellStyle name="Comma 3 4 2" xfId="70" xr:uid="{8C0B21C1-578E-417E-BB43-918556E55975}"/>
    <cellStyle name="Comma 3 4 2 2" xfId="152" xr:uid="{7AC890EC-04D2-4DDD-88D3-69A8E18D5C3B}"/>
    <cellStyle name="Comma 3 4 2 2 2" xfId="197" xr:uid="{B839A0C3-FC9A-4D1B-9C0E-D317215799E9}"/>
    <cellStyle name="Comma 3 4 2 2 3" xfId="418" xr:uid="{4A0B5A3D-9420-4B7E-B10A-2F8887B24CE3}"/>
    <cellStyle name="Comma 3 4 2 3" xfId="293" xr:uid="{E8B009D5-81C6-4F28-84EE-C3FA515C6408}"/>
    <cellStyle name="Comma 3 4 3" xfId="122" xr:uid="{D74AC5F7-9515-45AA-B7D2-D907CBC1C5A0}"/>
    <cellStyle name="Comma 3 4 3 2" xfId="327" xr:uid="{CE8A6567-861A-404F-8E18-E02B03337DD9}"/>
    <cellStyle name="Comma 3 4 3 3" xfId="388" xr:uid="{56174592-3B19-4D88-BFF9-57DCB9E82C40}"/>
    <cellStyle name="Comma 3 4 4" xfId="263" xr:uid="{CC0F794F-3ADE-432B-A8E6-89BB1062417F}"/>
    <cellStyle name="Comma 3 5" xfId="30" xr:uid="{3D8ABE41-0BBB-4FEB-8C4D-9C8F1809C7F7}"/>
    <cellStyle name="Comma 3 5 2" xfId="112" xr:uid="{540E3B40-1915-40C3-B3B1-93CED67CE97E}"/>
    <cellStyle name="Comma 3 5 2 2" xfId="221" xr:uid="{0AAA8783-274C-499C-9F4F-7B7E69354DD3}"/>
    <cellStyle name="Comma 3 5 2 3" xfId="378" xr:uid="{2EF71889-1B48-4874-939D-B6EE482D3FFD}"/>
    <cellStyle name="Comma 3 5 3" xfId="253" xr:uid="{6372E2E2-F174-4D82-A2E0-DAD52B5FC5CD}"/>
    <cellStyle name="Comma 3 6" xfId="60" xr:uid="{D8490E8B-CD54-4364-9861-0648EF421594}"/>
    <cellStyle name="Comma 3 6 2" xfId="142" xr:uid="{948564D1-EECF-4919-BA86-6494FA268FF6}"/>
    <cellStyle name="Comma 3 6 2 2" xfId="196" xr:uid="{7AC65E48-02B7-4349-89E5-34090C9B4C1F}"/>
    <cellStyle name="Comma 3 6 2 3" xfId="408" xr:uid="{7B898D48-8FF4-457D-A6F4-1D1D30C5860F}"/>
    <cellStyle name="Comma 3 6 3" xfId="283" xr:uid="{10288143-F0E3-4378-B8AC-C698C8CC5B19}"/>
    <cellStyle name="Comma 3 7" xfId="92" xr:uid="{0042AC48-6410-4B86-A924-0535EBEDC72A}"/>
    <cellStyle name="Comma 3 7 2" xfId="316" xr:uid="{E4716E92-6B49-4E38-B969-C24F783229A2}"/>
    <cellStyle name="Comma 3 7 3" xfId="225" xr:uid="{C7C49C6D-6EBA-4234-8F60-6015BAEA3252}"/>
    <cellStyle name="Comma 3 7 4" xfId="358" xr:uid="{1C6B7C8F-346C-45BC-B52C-42450AF3042D}"/>
    <cellStyle name="Comma 3 8" xfId="233" xr:uid="{DFE9D37E-49E4-40C5-95CA-75B2E4833A71}"/>
    <cellStyle name="Comma 4" xfId="8" xr:uid="{00000000-0005-0000-0000-000005000000}"/>
    <cellStyle name="Comma 4 2" xfId="22" xr:uid="{BB52EAD2-6C97-4BC8-A42D-9B0FDB8763B5}"/>
    <cellStyle name="Comma 4 2 2" xfId="52" xr:uid="{B980F610-5717-438D-9515-D3165003DB35}"/>
    <cellStyle name="Comma 4 2 2 2" xfId="134" xr:uid="{8641D6B2-7AB4-4EAC-AA93-EC4664A840B0}"/>
    <cellStyle name="Comma 4 2 2 2 2" xfId="336" xr:uid="{32ABC149-EFAE-4107-9B3C-6CBBB80B8369}"/>
    <cellStyle name="Comma 4 2 2 2 3" xfId="400" xr:uid="{901315B0-2250-4619-B3F5-4656D052C559}"/>
    <cellStyle name="Comma 4 2 2 3" xfId="275" xr:uid="{A15EF1C7-977D-419E-9AFC-3E6B6A5E4B34}"/>
    <cellStyle name="Comma 4 2 3" xfId="82" xr:uid="{71565291-2370-416D-A163-A72F4CEFCAE3}"/>
    <cellStyle name="Comma 4 2 3 2" xfId="164" xr:uid="{E75B4537-632D-4D36-B442-03AAF3834BB5}"/>
    <cellStyle name="Comma 4 2 3 2 2" xfId="348" xr:uid="{A3EE60E2-766E-4DDD-8CB1-9CDC3F8327C1}"/>
    <cellStyle name="Comma 4 2 3 2 3" xfId="430" xr:uid="{080739C3-B31F-4E5E-B138-3733A072E9C0}"/>
    <cellStyle name="Comma 4 2 3 3" xfId="305" xr:uid="{A1ED1A95-D590-4A7D-ABFA-55F712EC43EF}"/>
    <cellStyle name="Comma 4 2 4" xfId="104" xr:uid="{68FAFCD0-1291-45DF-9F4F-348E12138EE6}"/>
    <cellStyle name="Comma 4 2 4 2" xfId="224" xr:uid="{A670FEE0-15E9-474F-B4CC-7C4B590FC590}"/>
    <cellStyle name="Comma 4 2 4 3" xfId="370" xr:uid="{EDA88CA1-69BA-4FB5-BAB6-83BB1F4CC28A}"/>
    <cellStyle name="Comma 4 2 5" xfId="245" xr:uid="{1796BF08-B8B9-4A91-9A76-CD192087E99A}"/>
    <cellStyle name="Comma 4 3" xfId="42" xr:uid="{BB197235-C1BF-4B44-A088-D28807F29555}"/>
    <cellStyle name="Comma 4 3 2" xfId="72" xr:uid="{751C2DB9-95CA-4584-86C3-724C669C5B6D}"/>
    <cellStyle name="Comma 4 3 2 2" xfId="154" xr:uid="{CA457608-7159-41C2-860C-3DAE6455A591}"/>
    <cellStyle name="Comma 4 3 2 2 2" xfId="228" xr:uid="{C7DC8555-8E03-46AC-8F00-528669FFAA43}"/>
    <cellStyle name="Comma 4 3 2 2 3" xfId="420" xr:uid="{A20F4072-9E54-4211-9516-C3C92A8A930B}"/>
    <cellStyle name="Comma 4 3 2 3" xfId="295" xr:uid="{21E23D37-6A01-4C29-9BFD-06A4A447AB75}"/>
    <cellStyle name="Comma 4 3 3" xfId="124" xr:uid="{B259F177-FD2C-492E-B04B-202AE4A38BFD}"/>
    <cellStyle name="Comma 4 3 3 2" xfId="342" xr:uid="{E9B822D5-4547-45D2-817D-2F8DAFB9D5D1}"/>
    <cellStyle name="Comma 4 3 3 3" xfId="390" xr:uid="{BAF9181A-D747-4906-B99C-8D02CD960057}"/>
    <cellStyle name="Comma 4 3 4" xfId="265" xr:uid="{7F3C11B7-B7C0-4AA1-9D5B-944142A72137}"/>
    <cellStyle name="Comma 4 4" xfId="32" xr:uid="{055E11DF-457E-4EC0-B61F-E9F359FB1728}"/>
    <cellStyle name="Comma 4 4 2" xfId="114" xr:uid="{0A6465A4-5856-4A08-B51F-28B10B5F0BD6}"/>
    <cellStyle name="Comma 4 4 2 2" xfId="333" xr:uid="{03F66AD3-23C5-42EE-ACB5-69AEBED83888}"/>
    <cellStyle name="Comma 4 4 2 3" xfId="380" xr:uid="{CD99FA29-3EC0-4DB1-AC44-F3A24AB3BE6B}"/>
    <cellStyle name="Comma 4 4 3" xfId="255" xr:uid="{636DA50E-339E-4E2F-8690-E8DB1F765DBC}"/>
    <cellStyle name="Comma 4 5" xfId="62" xr:uid="{24A0FF81-93FC-4DE9-88E6-49FC2B1060EA}"/>
    <cellStyle name="Comma 4 5 2" xfId="144" xr:uid="{674A2D50-B678-4C3D-A9CE-4DB6DF29E88E}"/>
    <cellStyle name="Comma 4 5 2 2" xfId="227" xr:uid="{9612D7B1-7133-4679-BFBA-F470D7A067C2}"/>
    <cellStyle name="Comma 4 5 2 3" xfId="410" xr:uid="{F0B3EF2F-A0B5-4FFA-9822-D091E7B7E623}"/>
    <cellStyle name="Comma 4 5 3" xfId="285" xr:uid="{08678C94-24E1-4EF2-AF9A-DAB56ECEFDBA}"/>
    <cellStyle name="Comma 4 6" xfId="94" xr:uid="{B7527609-F21E-4AF6-992A-C348F6CFD873}"/>
    <cellStyle name="Comma 4 6 2" xfId="334" xr:uid="{7177A3A1-D64D-4F55-954C-C6717283D707}"/>
    <cellStyle name="Comma 4 6 3" xfId="360" xr:uid="{732C0080-8207-47E6-A31F-37E9B667E66B}"/>
    <cellStyle name="Comma 4 7" xfId="235" xr:uid="{28685624-AF33-4A40-AEE4-CF46BC67B7F2}"/>
    <cellStyle name="Comma 5" xfId="11" xr:uid="{00000000-0005-0000-0000-000006000000}"/>
    <cellStyle name="Comma 5 2" xfId="24" xr:uid="{2B744FA0-8B1B-4550-8289-329EBACAB80D}"/>
    <cellStyle name="Comma 5 2 2" xfId="54" xr:uid="{5114BC66-EB96-4DEE-9135-89393FC784C0}"/>
    <cellStyle name="Comma 5 2 2 2" xfId="136" xr:uid="{869BB93B-1557-448D-B375-A66DF5077BB3}"/>
    <cellStyle name="Comma 5 2 2 2 2" xfId="352" xr:uid="{7029CD1C-DFCE-4397-A494-7FFA297C15C4}"/>
    <cellStyle name="Comma 5 2 2 2 3" xfId="402" xr:uid="{60B46817-731A-41C4-8011-AAD91783AA0D}"/>
    <cellStyle name="Comma 5 2 2 3" xfId="277" xr:uid="{0B1047D5-F286-4196-AA64-C7441586EE78}"/>
    <cellStyle name="Comma 5 2 3" xfId="84" xr:uid="{0B14B3B4-92C7-46F0-9004-38A3AC5FCE34}"/>
    <cellStyle name="Comma 5 2 3 2" xfId="166" xr:uid="{309BA433-D42E-4D1E-9195-A969C449D291}"/>
    <cellStyle name="Comma 5 2 3 2 2" xfId="207" xr:uid="{79BB1E5A-9281-4D80-BF2A-E1981314DD50}"/>
    <cellStyle name="Comma 5 2 3 2 3" xfId="432" xr:uid="{6C59B439-CD8B-4C28-8D1D-51E1EAC919A1}"/>
    <cellStyle name="Comma 5 2 3 3" xfId="307" xr:uid="{33F22FFD-F472-434C-9A1B-8895A9FFEA71}"/>
    <cellStyle name="Comma 5 2 4" xfId="106" xr:uid="{F9680F03-ACE0-46DA-802A-55AEB97975B3}"/>
    <cellStyle name="Comma 5 2 4 2" xfId="193" xr:uid="{773CAD0B-3845-45BF-ADE8-56876540721C}"/>
    <cellStyle name="Comma 5 2 4 3" xfId="372" xr:uid="{1A784DB4-4705-4225-96B8-DC3E8E36F3B2}"/>
    <cellStyle name="Comma 5 2 5" xfId="247" xr:uid="{BE985265-F367-4F20-9983-5B27677B9767}"/>
    <cellStyle name="Comma 5 3" xfId="44" xr:uid="{FFF37418-CD0E-4426-B84C-D9CD6A4A443D}"/>
    <cellStyle name="Comma 5 3 2" xfId="74" xr:uid="{9BE80CD4-9C23-41A9-8983-68B1D8CC266F}"/>
    <cellStyle name="Comma 5 3 2 2" xfId="156" xr:uid="{43C8ADED-98EC-442D-99A2-DDE1F84AFDE4}"/>
    <cellStyle name="Comma 5 3 2 2 2" xfId="335" xr:uid="{E9DF7C7C-8F05-4889-956D-1FAF0CE83356}"/>
    <cellStyle name="Comma 5 3 2 2 3" xfId="422" xr:uid="{B1817830-F51B-4059-AEDE-536C282F292F}"/>
    <cellStyle name="Comma 5 3 2 3" xfId="297" xr:uid="{200A83A8-7AAA-4A21-B0F2-52228A5FDB9E}"/>
    <cellStyle name="Comma 5 3 3" xfId="126" xr:uid="{135644E3-89E5-410A-B6E6-7C6FF9ACAE93}"/>
    <cellStyle name="Comma 5 3 3 2" xfId="220" xr:uid="{0254C69B-EE6F-4974-AFF3-01D32BE90CC8}"/>
    <cellStyle name="Comma 5 3 3 3" xfId="392" xr:uid="{EB62BD53-5490-44C6-9093-352B7E820ED7}"/>
    <cellStyle name="Comma 5 3 4" xfId="267" xr:uid="{CAAB2831-20CA-4046-B93B-C39F0722AA0C}"/>
    <cellStyle name="Comma 5 4" xfId="34" xr:uid="{D1C831BB-4FD9-412C-B2C9-AAB52CAB6827}"/>
    <cellStyle name="Comma 5 4 2" xfId="116" xr:uid="{350BEDFB-73B7-4BEE-BC1A-7C0ABF1F0042}"/>
    <cellStyle name="Comma 5 4 2 2" xfId="208" xr:uid="{ED0E1F0F-E59F-4A9D-BA07-617210CF1A6C}"/>
    <cellStyle name="Comma 5 4 2 3" xfId="382" xr:uid="{A69005A2-3B3F-40B0-BD3A-80E97F4EAFBE}"/>
    <cellStyle name="Comma 5 4 3" xfId="257" xr:uid="{EA4EE007-7D78-4FCC-8AC9-48F02FFAE117}"/>
    <cellStyle name="Comma 5 5" xfId="64" xr:uid="{4DD684E9-2317-497A-A26A-EF937804170F}"/>
    <cellStyle name="Comma 5 5 2" xfId="146" xr:uid="{D9B6D54F-F584-4B4A-8784-F7F1582FC848}"/>
    <cellStyle name="Comma 5 5 2 2" xfId="339" xr:uid="{B8009053-1CA9-4DDC-B2DA-9303CD979DE4}"/>
    <cellStyle name="Comma 5 5 2 3" xfId="412" xr:uid="{C5912500-C083-4E08-BFEB-B99B3D3EC1EB}"/>
    <cellStyle name="Comma 5 5 3" xfId="287" xr:uid="{70187818-CA38-4E01-8C60-91906A8B3CBC}"/>
    <cellStyle name="Comma 5 6" xfId="96" xr:uid="{1CE57754-61AC-473F-9D29-69E0A6B87CE3}"/>
    <cellStyle name="Comma 5 6 2" xfId="345" xr:uid="{9D32D1B4-2DE0-443C-8C21-97B64AF46ECA}"/>
    <cellStyle name="Comma 5 6 3" xfId="362" xr:uid="{72CB27DC-8544-4239-AD54-70663520BACD}"/>
    <cellStyle name="Comma 5 7" xfId="237" xr:uid="{94DDF799-4C37-4BE4-82EE-6B407EC483FF}"/>
    <cellStyle name="Comma 6" xfId="4" xr:uid="{00000000-0005-0000-0000-000007000000}"/>
    <cellStyle name="Comma 6 2" xfId="19" xr:uid="{2168506F-662C-4BBA-B0CD-D4A46041F9B5}"/>
    <cellStyle name="Comma 6 2 2" xfId="49" xr:uid="{33D086D2-3F3E-46E3-89A4-030246CA3184}"/>
    <cellStyle name="Comma 6 2 2 2" xfId="131" xr:uid="{4F2DD4A0-8959-435F-9AEA-697A24CA27EF}"/>
    <cellStyle name="Comma 6 2 2 2 2" xfId="203" xr:uid="{6367AC38-F4BF-40BF-BA1B-92549EBA395E}"/>
    <cellStyle name="Comma 6 2 2 2 3" xfId="397" xr:uid="{EA4C330A-F209-46CD-BEBE-13520DC0F6AE}"/>
    <cellStyle name="Comma 6 2 2 3" xfId="272" xr:uid="{3DF48FE9-28DA-4B70-8D0E-B0023604AB60}"/>
    <cellStyle name="Comma 6 2 3" xfId="79" xr:uid="{B35BE0B4-3073-4D75-9049-56F368CCE19A}"/>
    <cellStyle name="Comma 6 2 3 2" xfId="161" xr:uid="{F52ECCF8-5899-4BBE-A70B-6F711DF673BC}"/>
    <cellStyle name="Comma 6 2 3 2 2" xfId="331" xr:uid="{F625A24D-B816-4FD3-9B5E-B490CA08F104}"/>
    <cellStyle name="Comma 6 2 3 2 3" xfId="427" xr:uid="{206500A2-234F-480B-823C-1BF2C30CB0C5}"/>
    <cellStyle name="Comma 6 2 3 3" xfId="302" xr:uid="{1AAD4836-4F7D-4F92-B566-CCD3481F4337}"/>
    <cellStyle name="Comma 6 2 4" xfId="101" xr:uid="{4F6E58E7-040E-46FF-ACBA-59A7966E8469}"/>
    <cellStyle name="Comma 6 2 4 2" xfId="338" xr:uid="{067A0D2B-4759-4809-8660-6CB219A3FAE2}"/>
    <cellStyle name="Comma 6 2 4 3" xfId="367" xr:uid="{B66A0F1F-C05B-42BC-BADA-4DC7E7C652CF}"/>
    <cellStyle name="Comma 6 2 5" xfId="242" xr:uid="{5652FFE8-4A64-4F79-838F-BDBB89F40FE2}"/>
    <cellStyle name="Comma 6 3" xfId="39" xr:uid="{8BEE05E7-9339-4BEB-99BA-DE4C7C22742C}"/>
    <cellStyle name="Comma 6 3 2" xfId="69" xr:uid="{08B329B7-0FB1-4EF2-A808-5BD3EECA2368}"/>
    <cellStyle name="Comma 6 3 2 2" xfId="151" xr:uid="{BF45FBBF-FB34-48C8-AC20-3096C7C88905}"/>
    <cellStyle name="Comma 6 3 2 2 2" xfId="218" xr:uid="{4165C054-ED56-46CD-A6B4-41AD1A983B47}"/>
    <cellStyle name="Comma 6 3 2 2 3" xfId="417" xr:uid="{8EC5342D-B789-412D-981A-ECDB11DDDC72}"/>
    <cellStyle name="Comma 6 3 2 3" xfId="292" xr:uid="{1265B5CC-55F2-4971-AF6D-D367C0DA105D}"/>
    <cellStyle name="Comma 6 3 3" xfId="121" xr:uid="{709D9153-2995-48E6-8E77-946CB48F863D}"/>
    <cellStyle name="Comma 6 3 3 2" xfId="226" xr:uid="{D03CA217-EBB4-438F-979A-0333E51034FD}"/>
    <cellStyle name="Comma 6 3 3 3" xfId="387" xr:uid="{ED7C52E5-1E03-47BA-B467-F6C3EE21B607}"/>
    <cellStyle name="Comma 6 3 4" xfId="262" xr:uid="{ACE19999-8DA6-4CA1-845D-859FCC6FDB11}"/>
    <cellStyle name="Comma 6 4" xfId="29" xr:uid="{19406F4E-8F7F-4F70-8718-EAC8C50E26F8}"/>
    <cellStyle name="Comma 6 4 2" xfId="111" xr:uid="{07CC7678-057A-467D-98CB-BC0B0635E2EE}"/>
    <cellStyle name="Comma 6 4 2 2" xfId="183" xr:uid="{3CA866DB-5087-4C5F-B767-375C8DA024A7}"/>
    <cellStyle name="Comma 6 4 2 3" xfId="377" xr:uid="{C9480196-B6EE-4DB4-9E9C-14568D1B5072}"/>
    <cellStyle name="Comma 6 4 3" xfId="252" xr:uid="{0F5062F2-BD05-4600-AB10-3CE5A773B14E}"/>
    <cellStyle name="Comma 6 5" xfId="59" xr:uid="{89280623-41DC-439D-BA8B-3A136B0867BB}"/>
    <cellStyle name="Comma 6 5 2" xfId="141" xr:uid="{763318A1-EC0C-4304-9727-F09B3463D068}"/>
    <cellStyle name="Comma 6 5 2 2" xfId="347" xr:uid="{1B711AFD-77C9-46B1-B032-5FCE1C77ACD2}"/>
    <cellStyle name="Comma 6 5 2 3" xfId="407" xr:uid="{2658C847-A486-4690-BC41-E761FAB1F438}"/>
    <cellStyle name="Comma 6 5 3" xfId="282" xr:uid="{99E2556C-CF7D-469E-A7F4-CEA007E63559}"/>
    <cellStyle name="Comma 6 6" xfId="91" xr:uid="{A924162E-82D9-4083-ABD1-DE9099CBF821}"/>
    <cellStyle name="Comma 6 6 2" xfId="186" xr:uid="{18E31BE8-8054-4A18-A200-05969691A16E}"/>
    <cellStyle name="Comma 6 6 3" xfId="357" xr:uid="{EC32D808-3066-4AE8-9631-2D5FFB06B1EE}"/>
    <cellStyle name="Comma 6 7" xfId="232" xr:uid="{4D1B62FE-F4C5-4605-B790-15D07FED38F4}"/>
    <cellStyle name="Comma 7" xfId="13" xr:uid="{00000000-0005-0000-0000-000008000000}"/>
    <cellStyle name="Comma 7 2" xfId="26" xr:uid="{4EC54CBF-3285-4DEF-9392-0164EB8B8179}"/>
    <cellStyle name="Comma 7 2 2" xfId="56" xr:uid="{5E2BD3A1-2DAE-4DDD-9265-3529A3E1252E}"/>
    <cellStyle name="Comma 7 2 2 2" xfId="138" xr:uid="{3C1E2999-3C5A-425B-AF7F-328A1AD39C41}"/>
    <cellStyle name="Comma 7 2 2 2 2" xfId="188" xr:uid="{90C89A78-FD51-43D6-80D7-6E3B4D75780B}"/>
    <cellStyle name="Comma 7 2 2 2 3" xfId="404" xr:uid="{24990475-4AA3-423D-B46A-2912C528A77F}"/>
    <cellStyle name="Comma 7 2 2 3" xfId="279" xr:uid="{4249C2DF-FBB3-420D-9297-0522AC8FD776}"/>
    <cellStyle name="Comma 7 2 3" xfId="86" xr:uid="{DA36B3C6-B332-442A-BD23-00CE087A3C30}"/>
    <cellStyle name="Comma 7 2 3 2" xfId="168" xr:uid="{2542C111-325A-4CDB-AE11-1E317AB9DBD8}"/>
    <cellStyle name="Comma 7 2 3 2 2" xfId="212" xr:uid="{4DD15AF7-CC8F-44F3-9622-79704E047F76}"/>
    <cellStyle name="Comma 7 2 3 2 3" xfId="434" xr:uid="{1FB0883E-4D98-47B1-9BC8-FE343936B2D9}"/>
    <cellStyle name="Comma 7 2 3 3" xfId="309" xr:uid="{2A6D6F15-81E0-43A8-AA44-38B1CB7AE2CB}"/>
    <cellStyle name="Comma 7 2 4" xfId="108" xr:uid="{EB5528BF-D32C-4BE4-9EF1-0D7F461E6530}"/>
    <cellStyle name="Comma 7 2 4 2" xfId="344" xr:uid="{E3C615D3-D12E-4D74-BE31-53412E05348B}"/>
    <cellStyle name="Comma 7 2 4 3" xfId="374" xr:uid="{BB9CB1D1-17D3-4CB5-A354-DEC8D1F32C26}"/>
    <cellStyle name="Comma 7 2 5" xfId="249" xr:uid="{781C5344-C587-4261-A898-884729C19EED}"/>
    <cellStyle name="Comma 7 3" xfId="46" xr:uid="{5AC91996-DC0B-438F-8600-03F143258903}"/>
    <cellStyle name="Comma 7 3 2" xfId="76" xr:uid="{C1EEF68E-8C4E-4A81-89D7-6F375EFB58EC}"/>
    <cellStyle name="Comma 7 3 2 2" xfId="158" xr:uid="{47D1AAA2-2F84-414D-BB8D-372E4B3FF155}"/>
    <cellStyle name="Comma 7 3 2 2 2" xfId="200" xr:uid="{88670298-108E-4153-9C3B-5EBEB213B898}"/>
    <cellStyle name="Comma 7 3 2 2 3" xfId="424" xr:uid="{F8A4D40A-6887-4806-A59A-E3E26665E2EE}"/>
    <cellStyle name="Comma 7 3 2 3" xfId="299" xr:uid="{ABD81735-3F2F-48D6-B90B-591202169CB7}"/>
    <cellStyle name="Comma 7 3 3" xfId="128" xr:uid="{AF4D26DD-3C30-47FA-A354-7D738B30003D}"/>
    <cellStyle name="Comma 7 3 3 2" xfId="198" xr:uid="{C4F2D153-79A7-41C1-8421-BFADDB2B7DB7}"/>
    <cellStyle name="Comma 7 3 3 3" xfId="394" xr:uid="{34B6C8A4-888E-4BA0-B696-BFD2B398A546}"/>
    <cellStyle name="Comma 7 3 4" xfId="269" xr:uid="{674CF8D1-0064-402A-A213-56120FED34C5}"/>
    <cellStyle name="Comma 7 4" xfId="36" xr:uid="{92928E14-5126-40B0-A8C1-373448485A05}"/>
    <cellStyle name="Comma 7 4 2" xfId="118" xr:uid="{4680E970-6F63-41A6-80EF-C303FEF8CC35}"/>
    <cellStyle name="Comma 7 4 2 2" xfId="328" xr:uid="{4CEB3634-5D03-441E-974E-8DB4DE60045D}"/>
    <cellStyle name="Comma 7 4 2 3" xfId="384" xr:uid="{3FBF1AF9-383A-43D4-B8A4-1BFEBD7A4F65}"/>
    <cellStyle name="Comma 7 4 3" xfId="259" xr:uid="{40D69045-DA8E-499C-8987-FF9FA7BEED8C}"/>
    <cellStyle name="Comma 7 5" xfId="66" xr:uid="{EFB755B1-93C7-4C3C-8B5B-3D726C658BB9}"/>
    <cellStyle name="Comma 7 5 2" xfId="148" xr:uid="{F058A403-16DD-49C7-81E7-293D99AF909E}"/>
    <cellStyle name="Comma 7 5 2 2" xfId="346" xr:uid="{8C71765D-094F-4D67-9260-ABDE7C37BD4C}"/>
    <cellStyle name="Comma 7 5 2 3" xfId="414" xr:uid="{E645A05B-1665-405A-A38A-89EC46624DE1}"/>
    <cellStyle name="Comma 7 5 3" xfId="289" xr:uid="{3ECF9FF2-D963-4D91-B1C1-787FBC429166}"/>
    <cellStyle name="Comma 7 6" xfId="98" xr:uid="{2C33197E-4BFD-47C5-A610-25EA8EDDD350}"/>
    <cellStyle name="Comma 7 6 2" xfId="213" xr:uid="{4835CF96-3393-4C6A-99AC-2F9CFD3FF9DB}"/>
    <cellStyle name="Comma 7 6 3" xfId="364" xr:uid="{28D130C1-4696-4FA8-97C3-2DB661AAFDD7}"/>
    <cellStyle name="Comma 7 7" xfId="239" xr:uid="{27D77175-5C31-4CF7-A3B8-A690C89A797E}"/>
    <cellStyle name="Comma 8" xfId="14" xr:uid="{00000000-0005-0000-0000-000009000000}"/>
    <cellStyle name="Comma 8 2" xfId="27" xr:uid="{D0DBE049-AEAA-446B-8E3A-3F60DCC5676C}"/>
    <cellStyle name="Comma 8 2 2" xfId="57" xr:uid="{8A54EC2F-8AFC-4002-950A-227B7A674C93}"/>
    <cellStyle name="Comma 8 2 2 2" xfId="139" xr:uid="{8844DCA1-37CE-4DEA-97E8-BF5E41599A8B}"/>
    <cellStyle name="Comma 8 2 2 2 2" xfId="222" xr:uid="{F41F80B5-756A-4456-B552-233714365BA0}"/>
    <cellStyle name="Comma 8 2 2 2 3" xfId="405" xr:uid="{0391A312-FCD4-4596-B028-A8796B87D56F}"/>
    <cellStyle name="Comma 8 2 2 3" xfId="280" xr:uid="{10BA6E4F-31D0-45B9-A262-138BD95E5ECC}"/>
    <cellStyle name="Comma 8 2 3" xfId="87" xr:uid="{99B48018-991F-453A-9487-6E8982B2593E}"/>
    <cellStyle name="Comma 8 2 3 2" xfId="169" xr:uid="{7B99B7B5-0EE2-4257-852D-B9365B48CE7A}"/>
    <cellStyle name="Comma 8 2 3 2 2" xfId="349" xr:uid="{060F0B42-2902-4A2A-928E-E9A76980E00D}"/>
    <cellStyle name="Comma 8 2 3 2 3" xfId="435" xr:uid="{D82FDD97-1550-4746-89B0-68ED5FEA0F2D}"/>
    <cellStyle name="Comma 8 2 3 3" xfId="310" xr:uid="{02D056C0-8555-4105-B217-BB311ADBC517}"/>
    <cellStyle name="Comma 8 2 4" xfId="109" xr:uid="{5F18CD3A-803C-4EB8-B00D-D0E50CE891AF}"/>
    <cellStyle name="Comma 8 2 4 2" xfId="321" xr:uid="{3F2E967B-E212-4737-B721-E2771675E3EE}"/>
    <cellStyle name="Comma 8 2 4 3" xfId="215" xr:uid="{B01D2BD9-8946-4A10-A9B8-632B4C5D9FB4}"/>
    <cellStyle name="Comma 8 2 4 4" xfId="375" xr:uid="{E81D1FB2-5108-4357-941E-B18E28AC2B48}"/>
    <cellStyle name="Comma 8 2 5" xfId="325" xr:uid="{F7B8138F-4E91-47E1-92B8-8F62EE44E78D}"/>
    <cellStyle name="Comma 8 2 6" xfId="250" xr:uid="{8615966F-7F99-48A7-8554-00F007A1D942}"/>
    <cellStyle name="Comma 8 3" xfId="47" xr:uid="{7624CC1F-2D2E-42D7-BF05-1B76B852DC49}"/>
    <cellStyle name="Comma 8 3 2" xfId="77" xr:uid="{A20A351C-EAF0-473D-8C1D-D6EF810DD2B7}"/>
    <cellStyle name="Comma 8 3 2 2" xfId="159" xr:uid="{975754E3-AFD2-42F7-ACF8-F95566A680AD}"/>
    <cellStyle name="Comma 8 3 2 2 2" xfId="217" xr:uid="{AC662E81-E5F2-4A8A-81A4-EE21470A4CF4}"/>
    <cellStyle name="Comma 8 3 2 2 3" xfId="425" xr:uid="{83BC4E6C-505B-4834-979F-1FDB538F8EF4}"/>
    <cellStyle name="Comma 8 3 2 3" xfId="300" xr:uid="{88B4A8F9-D805-40CD-B4FF-914F9CC273C3}"/>
    <cellStyle name="Comma 8 3 3" xfId="129" xr:uid="{1347928E-4CE8-4A85-9DBC-5185A7731B79}"/>
    <cellStyle name="Comma 8 3 3 2" xfId="175" xr:uid="{66EC0042-0C18-4E71-B468-8DE88F667FCE}"/>
    <cellStyle name="Comma 8 3 3 3" xfId="395" xr:uid="{6E7D44AC-0217-4C6F-A7E0-46CA7DD0DE66}"/>
    <cellStyle name="Comma 8 3 4" xfId="270" xr:uid="{07644756-824E-4E8C-B66F-C3C2E0A515BD}"/>
    <cellStyle name="Comma 8 4" xfId="37" xr:uid="{FE348D37-9A75-4619-8F26-1480B55E6433}"/>
    <cellStyle name="Comma 8 4 2" xfId="119" xr:uid="{14DBF7F1-1335-4C70-9BA5-998045475E0C}"/>
    <cellStyle name="Comma 8 4 2 2" xfId="185" xr:uid="{73CEF892-B9AA-495B-B3C8-5A0683639BFA}"/>
    <cellStyle name="Comma 8 4 2 3" xfId="385" xr:uid="{FEC45F3F-FC47-4A2C-8A44-BAD6BA3C28E8}"/>
    <cellStyle name="Comma 8 4 3" xfId="260" xr:uid="{A988536A-7B23-43E8-92C2-DBE12511BAD0}"/>
    <cellStyle name="Comma 8 5" xfId="67" xr:uid="{A4402850-EEA8-4E90-A4D1-E97AF85A458E}"/>
    <cellStyle name="Comma 8 5 2" xfId="149" xr:uid="{1B86D965-688C-43BC-9397-0B64E6BD09FE}"/>
    <cellStyle name="Comma 8 5 2 2" xfId="337" xr:uid="{82F8D769-9469-45FD-9B5A-C53F6C85B002}"/>
    <cellStyle name="Comma 8 5 2 3" xfId="415" xr:uid="{F8A45EDA-2E54-40D5-8E51-FE767AA9C619}"/>
    <cellStyle name="Comma 8 5 3" xfId="290" xr:uid="{D979DC22-A67D-4E67-A987-42CAE6C9606B}"/>
    <cellStyle name="Comma 8 6" xfId="99" xr:uid="{312D81DF-684C-48CD-9FFD-9A233359369D}"/>
    <cellStyle name="Comma 8 6 2" xfId="320" xr:uid="{EAAFB6C1-E8F7-488D-A6FF-9CAD8B0EB4F5}"/>
    <cellStyle name="Comma 8 6 3" xfId="189" xr:uid="{A356BDAA-BA01-4C06-B62E-912A825696A9}"/>
    <cellStyle name="Comma 8 6 4" xfId="365" xr:uid="{35CDD8B5-9F3D-4994-993C-34C1D62140F1}"/>
    <cellStyle name="Comma 8 7" xfId="324" xr:uid="{CF5EA4C8-2039-4FAC-8655-24742A6838B9}"/>
    <cellStyle name="Comma 8 8" xfId="240" xr:uid="{BA5DB001-F617-4FA2-A500-A822B064D965}"/>
    <cellStyle name="Comma 9" xfId="25" xr:uid="{C3792AB4-88E4-4E26-9EB2-117CE7BDC6B7}"/>
    <cellStyle name="Comma 9 2" xfId="55" xr:uid="{E808A339-DDC2-4D9D-BB4B-E2579B4D1384}"/>
    <cellStyle name="Comma 9 2 2" xfId="137" xr:uid="{9754A39F-F7C2-4B85-A912-71AA3A9AA04C}"/>
    <cellStyle name="Comma 9 2 2 2" xfId="329" xr:uid="{B882F531-4FD5-470F-AF7C-7B55C89DE1DE}"/>
    <cellStyle name="Comma 9 2 2 3" xfId="403" xr:uid="{FEF2C3C3-D15D-448D-842F-CE0F0561C850}"/>
    <cellStyle name="Comma 9 2 3" xfId="278" xr:uid="{08EDDE1A-7675-48CC-8178-A6975C123548}"/>
    <cellStyle name="Comma 9 3" xfId="85" xr:uid="{52625E94-498C-4DAE-8740-80ECED15A6B2}"/>
    <cellStyle name="Comma 9 3 2" xfId="167" xr:uid="{18EBFC1B-B561-4DB0-AED1-F3DDF26C7091}"/>
    <cellStyle name="Comma 9 3 2 2" xfId="180" xr:uid="{838A9938-BF89-492D-9C4A-E1B4AF761EDC}"/>
    <cellStyle name="Comma 9 3 2 3" xfId="433" xr:uid="{D3776DC7-C488-4B0D-A6AE-051EB748D8C4}"/>
    <cellStyle name="Comma 9 3 3" xfId="308" xr:uid="{F7388054-EED2-4BA3-ADB9-AA05D62F106A}"/>
    <cellStyle name="Comma 9 4" xfId="107" xr:uid="{BA8F7309-4C10-48F9-8ABC-32FE974006D1}"/>
    <cellStyle name="Comma 9 4 2" xfId="194" xr:uid="{CAF01225-868A-4A13-A289-DAFEAAA5C067}"/>
    <cellStyle name="Comma 9 4 3" xfId="373" xr:uid="{8F47B5E2-E282-43E4-90A0-D608D79A8915}"/>
    <cellStyle name="Comma 9 5" xfId="248" xr:uid="{78F2536D-E021-427A-B809-39F49D52DA0C}"/>
    <cellStyle name="Input 2" xfId="6" xr:uid="{00000000-0005-0000-0000-00000A000000}"/>
    <cellStyle name="Normal" xfId="0" builtinId="0"/>
    <cellStyle name="Normal 10 4" xfId="16" xr:uid="{00000000-0005-0000-0000-00000C000000}"/>
    <cellStyle name="Normal 10 4 2" xfId="313" xr:uid="{54BEC7FF-A3EE-44D0-81D9-9F42522768D7}"/>
    <cellStyle name="Normal 2" xfId="1" xr:uid="{00000000-0005-0000-0000-00000D000000}"/>
    <cellStyle name="Normal 2 2" xfId="315" xr:uid="{204CB6F1-1906-4CB5-9BBB-F4A38A00A08A}"/>
    <cellStyle name="Normal 3" xfId="10" xr:uid="{00000000-0005-0000-0000-00000E000000}"/>
    <cellStyle name="Normal 4" xfId="12" xr:uid="{00000000-0005-0000-0000-00000F000000}"/>
    <cellStyle name="Normal 5" xfId="318" xr:uid="{C4B54013-EB02-470A-8E49-332DE3B1CE32}"/>
    <cellStyle name="Normal 93" xfId="15" xr:uid="{00000000-0005-0000-0000-000010000000}"/>
    <cellStyle name="Per cent" xfId="17" builtinId="5"/>
    <cellStyle name="Percent 2" xfId="3" xr:uid="{00000000-0005-0000-0000-000012000000}"/>
    <cellStyle name="Percent 3" xfId="317" xr:uid="{45A78786-EC39-4A84-A206-F5CBD450B86E}"/>
  </cellStyles>
  <dxfs count="0"/>
  <tableStyles count="1" defaultTableStyle="TableStyleMedium2" defaultPivotStyle="PivotStyleLight16">
    <tableStyle name="Invisible" pivot="0" table="0" count="0" xr9:uid="{FE61CF48-9C8F-4EC2-AFBA-FD1BAACC4BE4}"/>
  </tableStyles>
  <colors>
    <mruColors>
      <color rgb="FFFF93A0"/>
      <color rgb="FFCC04B4"/>
      <color rgb="FFFFCAD4"/>
      <color rgb="FFF7A8B4"/>
      <color rgb="FFD4D4D5"/>
      <color rgb="FFFF9CAF"/>
      <color rgb="FFFBECEB"/>
      <color rgb="FFE2E3E3"/>
      <color rgb="FF989A9C"/>
      <color rgb="FF888A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customXml" Target="../customXml/item98.xml"/><Relationship Id="rId21" Type="http://schemas.openxmlformats.org/officeDocument/2006/relationships/customXml" Target="../customXml/item2.xml"/><Relationship Id="rId42" Type="http://schemas.openxmlformats.org/officeDocument/2006/relationships/customXml" Target="../customXml/item23.xml"/><Relationship Id="rId47" Type="http://schemas.openxmlformats.org/officeDocument/2006/relationships/customXml" Target="../customXml/item28.xml"/><Relationship Id="rId63" Type="http://schemas.openxmlformats.org/officeDocument/2006/relationships/customXml" Target="../customXml/item44.xml"/><Relationship Id="rId68" Type="http://schemas.openxmlformats.org/officeDocument/2006/relationships/customXml" Target="../customXml/item49.xml"/><Relationship Id="rId84" Type="http://schemas.openxmlformats.org/officeDocument/2006/relationships/customXml" Target="../customXml/item65.xml"/><Relationship Id="rId89" Type="http://schemas.openxmlformats.org/officeDocument/2006/relationships/customXml" Target="../customXml/item70.xml"/><Relationship Id="rId112" Type="http://schemas.openxmlformats.org/officeDocument/2006/relationships/customXml" Target="../customXml/item93.xml"/><Relationship Id="rId16" Type="http://schemas.openxmlformats.org/officeDocument/2006/relationships/styles" Target="styles.xml"/><Relationship Id="rId107" Type="http://schemas.openxmlformats.org/officeDocument/2006/relationships/customXml" Target="../customXml/item88.xml"/><Relationship Id="rId11" Type="http://schemas.openxmlformats.org/officeDocument/2006/relationships/externalLink" Target="externalLinks/externalLink1.xml"/><Relationship Id="rId32" Type="http://schemas.openxmlformats.org/officeDocument/2006/relationships/customXml" Target="../customXml/item13.xml"/><Relationship Id="rId37" Type="http://schemas.openxmlformats.org/officeDocument/2006/relationships/customXml" Target="../customXml/item18.xml"/><Relationship Id="rId53" Type="http://schemas.openxmlformats.org/officeDocument/2006/relationships/customXml" Target="../customXml/item34.xml"/><Relationship Id="rId58" Type="http://schemas.openxmlformats.org/officeDocument/2006/relationships/customXml" Target="../customXml/item39.xml"/><Relationship Id="rId74" Type="http://schemas.openxmlformats.org/officeDocument/2006/relationships/customXml" Target="../customXml/item55.xml"/><Relationship Id="rId79" Type="http://schemas.openxmlformats.org/officeDocument/2006/relationships/customXml" Target="../customXml/item60.xml"/><Relationship Id="rId102" Type="http://schemas.openxmlformats.org/officeDocument/2006/relationships/customXml" Target="../customXml/item83.xml"/><Relationship Id="rId123" Type="http://schemas.openxmlformats.org/officeDocument/2006/relationships/customXml" Target="../customXml/item104.xml"/><Relationship Id="rId128" Type="http://schemas.openxmlformats.org/officeDocument/2006/relationships/customXml" Target="../customXml/item109.xml"/><Relationship Id="rId5" Type="http://schemas.openxmlformats.org/officeDocument/2006/relationships/worksheet" Target="worksheets/sheet5.xml"/><Relationship Id="rId90" Type="http://schemas.openxmlformats.org/officeDocument/2006/relationships/customXml" Target="../customXml/item71.xml"/><Relationship Id="rId95" Type="http://schemas.openxmlformats.org/officeDocument/2006/relationships/customXml" Target="../customXml/item76.xml"/><Relationship Id="rId22" Type="http://schemas.openxmlformats.org/officeDocument/2006/relationships/customXml" Target="../customXml/item3.xml"/><Relationship Id="rId27" Type="http://schemas.openxmlformats.org/officeDocument/2006/relationships/customXml" Target="../customXml/item8.xml"/><Relationship Id="rId43" Type="http://schemas.openxmlformats.org/officeDocument/2006/relationships/customXml" Target="../customXml/item24.xml"/><Relationship Id="rId48" Type="http://schemas.openxmlformats.org/officeDocument/2006/relationships/customXml" Target="../customXml/item29.xml"/><Relationship Id="rId64" Type="http://schemas.openxmlformats.org/officeDocument/2006/relationships/customXml" Target="../customXml/item45.xml"/><Relationship Id="rId69" Type="http://schemas.openxmlformats.org/officeDocument/2006/relationships/customXml" Target="../customXml/item50.xml"/><Relationship Id="rId113" Type="http://schemas.openxmlformats.org/officeDocument/2006/relationships/customXml" Target="../customXml/item94.xml"/><Relationship Id="rId118" Type="http://schemas.openxmlformats.org/officeDocument/2006/relationships/customXml" Target="../customXml/item99.xml"/><Relationship Id="rId80" Type="http://schemas.openxmlformats.org/officeDocument/2006/relationships/customXml" Target="../customXml/item61.xml"/><Relationship Id="rId85" Type="http://schemas.openxmlformats.org/officeDocument/2006/relationships/customXml" Target="../customXml/item66.xml"/><Relationship Id="rId12" Type="http://schemas.openxmlformats.org/officeDocument/2006/relationships/externalLink" Target="externalLinks/externalLink2.xml"/><Relationship Id="rId17" Type="http://schemas.openxmlformats.org/officeDocument/2006/relationships/sharedStrings" Target="sharedStrings.xml"/><Relationship Id="rId33" Type="http://schemas.openxmlformats.org/officeDocument/2006/relationships/customXml" Target="../customXml/item14.xml"/><Relationship Id="rId38" Type="http://schemas.openxmlformats.org/officeDocument/2006/relationships/customXml" Target="../customXml/item19.xml"/><Relationship Id="rId59" Type="http://schemas.openxmlformats.org/officeDocument/2006/relationships/customXml" Target="../customXml/item40.xml"/><Relationship Id="rId103" Type="http://schemas.openxmlformats.org/officeDocument/2006/relationships/customXml" Target="../customXml/item84.xml"/><Relationship Id="rId108" Type="http://schemas.openxmlformats.org/officeDocument/2006/relationships/customXml" Target="../customXml/item89.xml"/><Relationship Id="rId124" Type="http://schemas.openxmlformats.org/officeDocument/2006/relationships/customXml" Target="../customXml/item105.xml"/><Relationship Id="rId129" Type="http://schemas.openxmlformats.org/officeDocument/2006/relationships/customXml" Target="../customXml/item110.xml"/><Relationship Id="rId54" Type="http://schemas.openxmlformats.org/officeDocument/2006/relationships/customXml" Target="../customXml/item35.xml"/><Relationship Id="rId70" Type="http://schemas.openxmlformats.org/officeDocument/2006/relationships/customXml" Target="../customXml/item51.xml"/><Relationship Id="rId75" Type="http://schemas.openxmlformats.org/officeDocument/2006/relationships/customXml" Target="../customXml/item56.xml"/><Relationship Id="rId91" Type="http://schemas.openxmlformats.org/officeDocument/2006/relationships/customXml" Target="../customXml/item72.xml"/><Relationship Id="rId96" Type="http://schemas.openxmlformats.org/officeDocument/2006/relationships/customXml" Target="../customXml/item77.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customXml" Target="../customXml/item4.xml"/><Relationship Id="rId28" Type="http://schemas.openxmlformats.org/officeDocument/2006/relationships/customXml" Target="../customXml/item9.xml"/><Relationship Id="rId49" Type="http://schemas.openxmlformats.org/officeDocument/2006/relationships/customXml" Target="../customXml/item30.xml"/><Relationship Id="rId114" Type="http://schemas.openxmlformats.org/officeDocument/2006/relationships/customXml" Target="../customXml/item95.xml"/><Relationship Id="rId119" Type="http://schemas.openxmlformats.org/officeDocument/2006/relationships/customXml" Target="../customXml/item100.xml"/><Relationship Id="rId44" Type="http://schemas.openxmlformats.org/officeDocument/2006/relationships/customXml" Target="../customXml/item25.xml"/><Relationship Id="rId60" Type="http://schemas.openxmlformats.org/officeDocument/2006/relationships/customXml" Target="../customXml/item41.xml"/><Relationship Id="rId65" Type="http://schemas.openxmlformats.org/officeDocument/2006/relationships/customXml" Target="../customXml/item46.xml"/><Relationship Id="rId81" Type="http://schemas.openxmlformats.org/officeDocument/2006/relationships/customXml" Target="../customXml/item62.xml"/><Relationship Id="rId86" Type="http://schemas.openxmlformats.org/officeDocument/2006/relationships/customXml" Target="../customXml/item67.xml"/><Relationship Id="rId130" Type="http://schemas.openxmlformats.org/officeDocument/2006/relationships/customXml" Target="../customXml/item111.xml"/><Relationship Id="rId13" Type="http://schemas.openxmlformats.org/officeDocument/2006/relationships/externalLink" Target="externalLinks/externalLink3.xml"/><Relationship Id="rId18" Type="http://schemas.openxmlformats.org/officeDocument/2006/relationships/sheetMetadata" Target="metadata.xml"/><Relationship Id="rId39" Type="http://schemas.openxmlformats.org/officeDocument/2006/relationships/customXml" Target="../customXml/item20.xml"/><Relationship Id="rId109" Type="http://schemas.openxmlformats.org/officeDocument/2006/relationships/customXml" Target="../customXml/item90.xml"/><Relationship Id="rId34" Type="http://schemas.openxmlformats.org/officeDocument/2006/relationships/customXml" Target="../customXml/item15.xml"/><Relationship Id="rId50" Type="http://schemas.openxmlformats.org/officeDocument/2006/relationships/customXml" Target="../customXml/item31.xml"/><Relationship Id="rId55" Type="http://schemas.openxmlformats.org/officeDocument/2006/relationships/customXml" Target="../customXml/item36.xml"/><Relationship Id="rId76" Type="http://schemas.openxmlformats.org/officeDocument/2006/relationships/customXml" Target="../customXml/item57.xml"/><Relationship Id="rId97" Type="http://schemas.openxmlformats.org/officeDocument/2006/relationships/customXml" Target="../customXml/item78.xml"/><Relationship Id="rId104" Type="http://schemas.openxmlformats.org/officeDocument/2006/relationships/customXml" Target="../customXml/item85.xml"/><Relationship Id="rId120" Type="http://schemas.openxmlformats.org/officeDocument/2006/relationships/customXml" Target="../customXml/item101.xml"/><Relationship Id="rId125" Type="http://schemas.openxmlformats.org/officeDocument/2006/relationships/customXml" Target="../customXml/item106.xml"/><Relationship Id="rId7" Type="http://schemas.openxmlformats.org/officeDocument/2006/relationships/worksheet" Target="worksheets/sheet7.xml"/><Relationship Id="rId71" Type="http://schemas.openxmlformats.org/officeDocument/2006/relationships/customXml" Target="../customXml/item52.xml"/><Relationship Id="rId92" Type="http://schemas.openxmlformats.org/officeDocument/2006/relationships/customXml" Target="../customXml/item73.xml"/><Relationship Id="rId2" Type="http://schemas.openxmlformats.org/officeDocument/2006/relationships/worksheet" Target="worksheets/sheet2.xml"/><Relationship Id="rId29" Type="http://schemas.openxmlformats.org/officeDocument/2006/relationships/customXml" Target="../customXml/item10.xml"/><Relationship Id="rId24" Type="http://schemas.openxmlformats.org/officeDocument/2006/relationships/customXml" Target="../customXml/item5.xml"/><Relationship Id="rId40" Type="http://schemas.openxmlformats.org/officeDocument/2006/relationships/customXml" Target="../customXml/item21.xml"/><Relationship Id="rId45" Type="http://schemas.openxmlformats.org/officeDocument/2006/relationships/customXml" Target="../customXml/item26.xml"/><Relationship Id="rId66" Type="http://schemas.openxmlformats.org/officeDocument/2006/relationships/customXml" Target="../customXml/item47.xml"/><Relationship Id="rId87" Type="http://schemas.openxmlformats.org/officeDocument/2006/relationships/customXml" Target="../customXml/item68.xml"/><Relationship Id="rId110" Type="http://schemas.openxmlformats.org/officeDocument/2006/relationships/customXml" Target="../customXml/item91.xml"/><Relationship Id="rId115" Type="http://schemas.openxmlformats.org/officeDocument/2006/relationships/customXml" Target="../customXml/item96.xml"/><Relationship Id="rId131" Type="http://schemas.openxmlformats.org/officeDocument/2006/relationships/customXml" Target="../customXml/item112.xml"/><Relationship Id="rId61" Type="http://schemas.openxmlformats.org/officeDocument/2006/relationships/customXml" Target="../customXml/item42.xml"/><Relationship Id="rId82" Type="http://schemas.openxmlformats.org/officeDocument/2006/relationships/customXml" Target="../customXml/item63.xml"/><Relationship Id="rId19" Type="http://schemas.openxmlformats.org/officeDocument/2006/relationships/calcChain" Target="calcChain.xml"/><Relationship Id="rId14" Type="http://schemas.openxmlformats.org/officeDocument/2006/relationships/theme" Target="theme/theme1.xml"/><Relationship Id="rId30" Type="http://schemas.openxmlformats.org/officeDocument/2006/relationships/customXml" Target="../customXml/item11.xml"/><Relationship Id="rId35" Type="http://schemas.openxmlformats.org/officeDocument/2006/relationships/customXml" Target="../customXml/item16.xml"/><Relationship Id="rId56" Type="http://schemas.openxmlformats.org/officeDocument/2006/relationships/customXml" Target="../customXml/item37.xml"/><Relationship Id="rId77" Type="http://schemas.openxmlformats.org/officeDocument/2006/relationships/customXml" Target="../customXml/item58.xml"/><Relationship Id="rId100" Type="http://schemas.openxmlformats.org/officeDocument/2006/relationships/customXml" Target="../customXml/item81.xml"/><Relationship Id="rId105" Type="http://schemas.openxmlformats.org/officeDocument/2006/relationships/customXml" Target="../customXml/item86.xml"/><Relationship Id="rId126" Type="http://schemas.openxmlformats.org/officeDocument/2006/relationships/customXml" Target="../customXml/item107.xml"/><Relationship Id="rId8" Type="http://schemas.openxmlformats.org/officeDocument/2006/relationships/worksheet" Target="worksheets/sheet8.xml"/><Relationship Id="rId51" Type="http://schemas.openxmlformats.org/officeDocument/2006/relationships/customXml" Target="../customXml/item32.xml"/><Relationship Id="rId72" Type="http://schemas.openxmlformats.org/officeDocument/2006/relationships/customXml" Target="../customXml/item53.xml"/><Relationship Id="rId93" Type="http://schemas.openxmlformats.org/officeDocument/2006/relationships/customXml" Target="../customXml/item74.xml"/><Relationship Id="rId98" Type="http://schemas.openxmlformats.org/officeDocument/2006/relationships/customXml" Target="../customXml/item79.xml"/><Relationship Id="rId121" Type="http://schemas.openxmlformats.org/officeDocument/2006/relationships/customXml" Target="../customXml/item102.xml"/><Relationship Id="rId3" Type="http://schemas.openxmlformats.org/officeDocument/2006/relationships/worksheet" Target="worksheets/sheet3.xml"/><Relationship Id="rId25" Type="http://schemas.openxmlformats.org/officeDocument/2006/relationships/customXml" Target="../customXml/item6.xml"/><Relationship Id="rId46" Type="http://schemas.openxmlformats.org/officeDocument/2006/relationships/customXml" Target="../customXml/item27.xml"/><Relationship Id="rId67" Type="http://schemas.openxmlformats.org/officeDocument/2006/relationships/customXml" Target="../customXml/item48.xml"/><Relationship Id="rId116" Type="http://schemas.openxmlformats.org/officeDocument/2006/relationships/customXml" Target="../customXml/item97.xml"/><Relationship Id="rId20" Type="http://schemas.openxmlformats.org/officeDocument/2006/relationships/customXml" Target="../customXml/item1.xml"/><Relationship Id="rId41" Type="http://schemas.openxmlformats.org/officeDocument/2006/relationships/customXml" Target="../customXml/item22.xml"/><Relationship Id="rId62" Type="http://schemas.openxmlformats.org/officeDocument/2006/relationships/customXml" Target="../customXml/item43.xml"/><Relationship Id="rId83" Type="http://schemas.openxmlformats.org/officeDocument/2006/relationships/customXml" Target="../customXml/item64.xml"/><Relationship Id="rId88" Type="http://schemas.openxmlformats.org/officeDocument/2006/relationships/customXml" Target="../customXml/item69.xml"/><Relationship Id="rId111" Type="http://schemas.openxmlformats.org/officeDocument/2006/relationships/customXml" Target="../customXml/item92.xml"/><Relationship Id="rId132" Type="http://schemas.openxmlformats.org/officeDocument/2006/relationships/customXml" Target="../customXml/item113.xml"/><Relationship Id="rId15" Type="http://schemas.openxmlformats.org/officeDocument/2006/relationships/connections" Target="connections.xml"/><Relationship Id="rId36" Type="http://schemas.openxmlformats.org/officeDocument/2006/relationships/customXml" Target="../customXml/item17.xml"/><Relationship Id="rId57" Type="http://schemas.openxmlformats.org/officeDocument/2006/relationships/customXml" Target="../customXml/item38.xml"/><Relationship Id="rId106" Type="http://schemas.openxmlformats.org/officeDocument/2006/relationships/customXml" Target="../customXml/item87.xml"/><Relationship Id="rId127" Type="http://schemas.openxmlformats.org/officeDocument/2006/relationships/customXml" Target="../customXml/item108.xml"/><Relationship Id="rId10" Type="http://schemas.openxmlformats.org/officeDocument/2006/relationships/worksheet" Target="worksheets/sheet10.xml"/><Relationship Id="rId31" Type="http://schemas.openxmlformats.org/officeDocument/2006/relationships/customXml" Target="../customXml/item12.xml"/><Relationship Id="rId52" Type="http://schemas.openxmlformats.org/officeDocument/2006/relationships/customXml" Target="../customXml/item33.xml"/><Relationship Id="rId73" Type="http://schemas.openxmlformats.org/officeDocument/2006/relationships/customXml" Target="../customXml/item54.xml"/><Relationship Id="rId78" Type="http://schemas.openxmlformats.org/officeDocument/2006/relationships/customXml" Target="../customXml/item59.xml"/><Relationship Id="rId94" Type="http://schemas.openxmlformats.org/officeDocument/2006/relationships/customXml" Target="../customXml/item75.xml"/><Relationship Id="rId99" Type="http://schemas.openxmlformats.org/officeDocument/2006/relationships/customXml" Target="../customXml/item80.xml"/><Relationship Id="rId101" Type="http://schemas.openxmlformats.org/officeDocument/2006/relationships/customXml" Target="../customXml/item82.xml"/><Relationship Id="rId122" Type="http://schemas.openxmlformats.org/officeDocument/2006/relationships/customXml" Target="../customXml/item103.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customXml" Target="../customXml/item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lobal.local\SITES\Users\olkj\AppData\Local\Microsoft\Windows\INetCache\Content.Outlook\CM79AACC\20190129_Q4%202018%20handbookxlsx.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pandoranet-my.sharepoint.com/sites/Externalreporting/Shared%20Documents/General/Q2%202021/Factbook_Databook/DataBook_Factbook_myku.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pandoranet-my.sharepoint.com/sites/Externalreporting/Shared%20Documents/General/Q2%202021/Factbook_Databook/DataBook_Factbook_2up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LFL"/>
      <sheetName val="HFM Input"/>
      <sheetName val="Sell-out"/>
      <sheetName val="Front page"/>
      <sheetName val="KEY FIGURES"/>
      <sheetName val="UK"/>
      <sheetName val="Italy"/>
      <sheetName val="France"/>
      <sheetName val="Germany"/>
      <sheetName val="USA"/>
      <sheetName val="China"/>
      <sheetName val="Australia"/>
      <sheetName val="Product DV split"/>
      <sheetName val="Launch structure split"/>
      <sheetName val="Consensus"/>
      <sheetName val="Concept stores"/>
      <sheetName val="O&amp;O Concept stores"/>
      <sheetName val="Ideas"/>
      <sheetName val="Settings"/>
      <sheetName val="Sell_out_LFL driver tree"/>
      <sheetName val="LFL driver tree"/>
      <sheetName val="Channel performance"/>
      <sheetName val="Product assortment, drop struc"/>
      <sheetName val="Recent consensu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7">
          <cell r="D7" t="str">
            <v>Q4 2018</v>
          </cell>
        </row>
      </sheetData>
      <sheetData sheetId="20" refreshError="1"/>
      <sheetData sheetId="21" refreshError="1"/>
      <sheetData sheetId="22" refreshError="1"/>
      <sheetData sheetId="23" refreshError="1"/>
      <sheetData sheetId="2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up Forside"/>
      <sheetName val="Break Financial Overview"/>
      <sheetName val="Break P&amp;L"/>
      <sheetName val="P&amp;L"/>
      <sheetName val="Setup INPUT (MANUAL)"/>
      <sheetName val="Financial overview_link"/>
      <sheetName val="Financial highlights_link"/>
      <sheetName val="Segment revenue_link"/>
      <sheetName val="Prod mix new_link"/>
      <sheetName val="Store network new_link"/>
      <sheetName val="Concept Stores_link"/>
      <sheetName val="Concept Stores_pres"/>
      <sheetName val="Cost, GM, EBIT, EBITDA_appendix"/>
      <sheetName val="Financial statements_appendix"/>
      <sheetName val="Working capital_appendix_WIP"/>
      <sheetName val="Commodity prices_appendix"/>
      <sheetName val="Acquisitions_appendix"/>
      <sheetName val="Net working capital_link"/>
      <sheetName val="Cost ratios_link"/>
      <sheetName val="Output P&amp;L_link"/>
      <sheetName val="Quarterly P&amp;L"/>
      <sheetName val="Quarterly P&amp;L IFRS 16"/>
      <sheetName val="Monthly P&amp;L"/>
      <sheetName val="Monthly P&amp;L (BUDGET)"/>
      <sheetName val="Break FH"/>
      <sheetName val="FH"/>
      <sheetName val="Quarterly FH"/>
      <sheetName val="Break KPIS"/>
      <sheetName val="KPI"/>
      <sheetName val="Quarterly KPI"/>
      <sheetName val="Break P&amp;L by Channel"/>
      <sheetName val="Break Retail"/>
      <sheetName val="P&amp;L RETAIL"/>
      <sheetName val="Quarterly P&amp;L RETAIL"/>
      <sheetName val="Break ESTORE"/>
      <sheetName val="P&amp;L ESTORE"/>
      <sheetName val="Quarterly P&amp;L ESTORE"/>
      <sheetName val="Break Wholesale"/>
      <sheetName val="P&amp;L WHS"/>
      <sheetName val="Quarterly P&amp;L WHS"/>
      <sheetName val="Break DSTR"/>
      <sheetName val="P&amp;L DSTR"/>
      <sheetName val="Quarterly P&amp;L DSTR"/>
      <sheetName val="Break IR GROUP"/>
      <sheetName val="IR Group"/>
      <sheetName val="Break GBUs"/>
      <sheetName val="P&amp;L GBU"/>
      <sheetName val="Quarterly P&amp;L GBU"/>
      <sheetName val="Break Clusters"/>
      <sheetName val="Break NAM"/>
      <sheetName val="P&amp;L NAM"/>
      <sheetName val="Quarterly P&amp;L NAM"/>
      <sheetName val="Monthly P&amp;L NAM"/>
      <sheetName val="Monthly P&amp;L (BUDGET) NAM"/>
      <sheetName val="Break NAM key markets"/>
      <sheetName val="Break USA"/>
      <sheetName val="P&amp;L USA"/>
      <sheetName val="Quarterly P&amp;L USA"/>
      <sheetName val="Monthly P&amp;L USA"/>
      <sheetName val="Monthly P&amp;L (BUDGET) USA"/>
      <sheetName val="Break IR USA"/>
      <sheetName val="IR VIEW USA"/>
      <sheetName val="Break LATAME"/>
      <sheetName val="P&amp;L LATAME"/>
      <sheetName val="Quarterly P&amp;L LATAME"/>
      <sheetName val="Monthly P&amp;L LATAME"/>
      <sheetName val="Monthly P&amp;L (BUDGET) LATAME"/>
      <sheetName val="Break CHINA cluster"/>
      <sheetName val="P&amp;L CHINA cluster"/>
      <sheetName val="Quarterly P&amp;L China cluster"/>
      <sheetName val="Monthly P&amp;L China cluster"/>
      <sheetName val="Monthly P&amp;L (BUDGET) China clus"/>
      <sheetName val="Break CHINA markets"/>
      <sheetName val="P&amp;L China market"/>
      <sheetName val="Quarterly P&amp;L China market"/>
      <sheetName val="Monthly P&amp;L China market"/>
      <sheetName val="Monthly P&amp;L (BUDGET) China mark"/>
      <sheetName val="Break IR CHINA"/>
      <sheetName val="IR VIEW CHINA"/>
      <sheetName val="Break PAC"/>
      <sheetName val="P&amp;L PAC"/>
      <sheetName val="Quarterly P&amp;L PAC"/>
      <sheetName val="Monthly P&amp;L PAC"/>
      <sheetName val="Monthly P&amp;L (BUDGET) PAC"/>
      <sheetName val="Break PAC key markets"/>
      <sheetName val="Break AU"/>
      <sheetName val="P&amp;L AU"/>
      <sheetName val="Quarterly P&amp;L AU"/>
      <sheetName val="Monthly P&amp;L AU"/>
      <sheetName val="Monthly P&amp;L (BUDGET) AU"/>
      <sheetName val="Break IR AU"/>
      <sheetName val="IR VIEW AU"/>
      <sheetName val="Break ASIAOTH"/>
      <sheetName val="P&amp;L ASIAOTH"/>
      <sheetName val="Quarterly P&amp;L ASIAOTH"/>
      <sheetName val="Monthly P&amp;L ASIAOTH"/>
      <sheetName val="Monthly P&amp;L (BUDGET) ASIAOTH"/>
      <sheetName val="Break BRIT"/>
      <sheetName val="P&amp;L BRIT"/>
      <sheetName val="Quarterly P&amp;L BRIT"/>
      <sheetName val="Monthly P&amp;L BRIT"/>
      <sheetName val="Monthly P&amp;L (BUDGET) BRIT"/>
      <sheetName val="Break BRIT key markets"/>
      <sheetName val="Break UK"/>
      <sheetName val="P&amp;L UK"/>
      <sheetName val="Quarterly P&amp;L UK"/>
      <sheetName val="Monthly P&amp;L UK"/>
      <sheetName val="Monthly P&amp;L (BUDGET) UK"/>
      <sheetName val="Break IR UK"/>
      <sheetName val="IR VIEW UK"/>
      <sheetName val="Break WESEU"/>
      <sheetName val="P&amp;L WESEU"/>
      <sheetName val="Quarterly P&amp;L WESEU"/>
      <sheetName val="Monthly P&amp;L WESEU"/>
      <sheetName val="Monthly P&amp;L (BUDGET) WESEU"/>
      <sheetName val="Break WESEU key markets"/>
      <sheetName val="Break FR"/>
      <sheetName val="P&amp;L FR"/>
      <sheetName val="Quarterly P&amp;L FR"/>
      <sheetName val="Monthly P&amp;L FR"/>
      <sheetName val="Monthly P&amp;L (BUDGET) FR"/>
      <sheetName val="Break IR FR"/>
      <sheetName val="IR VIEW FR"/>
      <sheetName val="Break ES"/>
      <sheetName val="P&amp;L ES"/>
      <sheetName val="Quarterly P&amp;L ES"/>
      <sheetName val="Monthly P&amp;L ES"/>
      <sheetName val="Monthly P&amp;L (BUDGET) ES"/>
      <sheetName val="Break IR ES"/>
      <sheetName val="IR VIEW ES"/>
      <sheetName val="Break NOREU"/>
      <sheetName val="P&amp;L NOREU"/>
      <sheetName val="Quarterly P&amp;L NOREU"/>
      <sheetName val="Monthly P&amp;L NOREU"/>
      <sheetName val="Monthly P&amp;L (BUDGET) NOREU"/>
      <sheetName val="Break NOREU key markets"/>
      <sheetName val="Break DE"/>
      <sheetName val="P&amp;L DE"/>
      <sheetName val="Quarterly P&amp;L DE"/>
      <sheetName val="Monthly P&amp;L DE"/>
      <sheetName val="Monthly P&amp;L (BUDGET) DE"/>
      <sheetName val="Break IR DE"/>
      <sheetName val="IR VIEW DE"/>
      <sheetName val="Break SOUEU"/>
      <sheetName val="P&amp;L SOUEU"/>
      <sheetName val="Quarterly P&amp;L SOUEU"/>
      <sheetName val="Monthly P&amp;L SOUEU"/>
      <sheetName val="Monthly P&amp;L (BUDGET) SOUEU"/>
      <sheetName val="Break SOUEU key markets"/>
      <sheetName val="Break IT"/>
      <sheetName val="P&amp;L IT"/>
      <sheetName val="Quarterly P&amp;L IT"/>
      <sheetName val="Monthly P&amp;L IT"/>
      <sheetName val="Monthly P&amp;L (BUDGET) IT"/>
      <sheetName val="Break IR IT"/>
      <sheetName val="IR VIEW IT"/>
      <sheetName val="Break EASTEU"/>
      <sheetName val="P&amp;L EASTEU"/>
      <sheetName val="Quarterly P&amp;L EASTEU"/>
      <sheetName val="Monthly P&amp;L EASTEU"/>
      <sheetName val="Monthly P&amp;L (BUDGET) EASTEU"/>
    </sheetNames>
    <sheetDataSet>
      <sheetData sheetId="0">
        <row r="5">
          <cell r="T5">
            <v>-999</v>
          </cell>
        </row>
        <row r="6">
          <cell r="T6">
            <v>999</v>
          </cell>
        </row>
        <row r="13">
          <cell r="D13" t="str">
            <v>WorkingPlan</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up Forside"/>
      <sheetName val="Break Financial Overview"/>
      <sheetName val="Break P&amp;L"/>
      <sheetName val="P&amp;L"/>
      <sheetName val="Setup INPUT (MANUAL)"/>
      <sheetName val="Financial overview_link"/>
      <sheetName val="Financial highlights_link"/>
      <sheetName val="Segment revenue_link"/>
      <sheetName val="Prod mix new_link"/>
      <sheetName val="Store network new_link"/>
      <sheetName val="Concept Stores_link"/>
      <sheetName val="Concept Stores_pres"/>
      <sheetName val="Revenue_appendix"/>
      <sheetName val="Product_appendix"/>
      <sheetName val="Network_appendix"/>
      <sheetName val="Concept Stores_appedix"/>
      <sheetName val="Acquisitions_appendix"/>
      <sheetName val="Cost, GM, EBIT, EBITDA_appendix"/>
      <sheetName val="Financial statements_appendix"/>
      <sheetName val="Working capital_appendix_WIP"/>
      <sheetName val="Commodity prices_appendix"/>
      <sheetName val="Net working capital_link"/>
      <sheetName val="Cost ratios_link"/>
      <sheetName val="Output P&amp;L_link"/>
      <sheetName val="Output Comprehensive income_lin"/>
      <sheetName val="Output Balance sheet _link"/>
      <sheetName val="Output Equity (manual)"/>
      <sheetName val="Output Cash flow_link"/>
      <sheetName val="Quarterly P&amp;L"/>
      <sheetName val="Quarterly P&amp;L IFRS 16"/>
      <sheetName val="Monthly P&amp;L"/>
      <sheetName val="Monthly P&amp;L (BUDGET)"/>
      <sheetName val="Break FH"/>
      <sheetName val="FH"/>
      <sheetName val="Quarterly FH"/>
      <sheetName val="Break KPIS"/>
      <sheetName val="KPI"/>
      <sheetName val="Quarterly KPI"/>
      <sheetName val="Break P&amp;L by Channel"/>
      <sheetName val="Break Retail"/>
      <sheetName val="P&amp;L RETAIL"/>
      <sheetName val="Quarterly P&amp;L RETAIL"/>
      <sheetName val="Break ESTORE"/>
      <sheetName val="P&amp;L ESTORE"/>
      <sheetName val="Quarterly P&amp;L ESTORE"/>
      <sheetName val="Break Wholesale"/>
      <sheetName val="P&amp;L WHS"/>
      <sheetName val="Quarterly P&amp;L WHS"/>
      <sheetName val="Break DSTR"/>
      <sheetName val="P&amp;L DSTR"/>
      <sheetName val="Quarterly P&amp;L DSTR"/>
      <sheetName val="Break IR GROUP"/>
      <sheetName val="IR Group"/>
      <sheetName val="Break GBUs"/>
      <sheetName val="P&amp;L GBU"/>
      <sheetName val="Quarterly P&amp;L GBU"/>
      <sheetName val="Break Clusters"/>
      <sheetName val="Break NAM"/>
      <sheetName val="P&amp;L NAM"/>
      <sheetName val="Quarterly P&amp;L NAM"/>
      <sheetName val="Monthly P&amp;L NAM"/>
      <sheetName val="Monthly P&amp;L (BUDGET) NAM"/>
      <sheetName val="Break NAM key markets"/>
      <sheetName val="Break USA"/>
      <sheetName val="P&amp;L USA"/>
      <sheetName val="Quarterly P&amp;L USA"/>
      <sheetName val="Monthly P&amp;L USA"/>
      <sheetName val="Monthly P&amp;L (BUDGET) USA"/>
      <sheetName val="Break IR USA"/>
      <sheetName val="IR VIEW USA"/>
      <sheetName val="Break LATAME"/>
      <sheetName val="P&amp;L LATAME"/>
      <sheetName val="Quarterly P&amp;L LATAME"/>
      <sheetName val="Monthly P&amp;L LATAME"/>
      <sheetName val="Monthly P&amp;L (BUDGET) LATAME"/>
      <sheetName val="Break CHINA cluster"/>
      <sheetName val="P&amp;L CHINA cluster"/>
      <sheetName val="Quarterly P&amp;L China cluster"/>
      <sheetName val="Monthly P&amp;L China cluster"/>
      <sheetName val="Monthly P&amp;L (BUDGET) China clus"/>
      <sheetName val="Break CHINA markets"/>
      <sheetName val="P&amp;L China market"/>
      <sheetName val="Quarterly P&amp;L China market"/>
      <sheetName val="Monthly P&amp;L China market"/>
      <sheetName val="Monthly P&amp;L (BUDGET) China mark"/>
      <sheetName val="Break IR CHINA"/>
      <sheetName val="IR VIEW CHINA"/>
      <sheetName val="Break PAC"/>
      <sheetName val="P&amp;L PAC"/>
      <sheetName val="Quarterly P&amp;L PAC"/>
      <sheetName val="Monthly P&amp;L PAC"/>
      <sheetName val="Monthly P&amp;L (BUDGET) PAC"/>
      <sheetName val="Break PAC key markets"/>
      <sheetName val="Break AU"/>
      <sheetName val="P&amp;L AU"/>
      <sheetName val="Quarterly P&amp;L AU"/>
      <sheetName val="Monthly P&amp;L AU"/>
      <sheetName val="Monthly P&amp;L (BUDGET) AU"/>
      <sheetName val="Break IR AU"/>
      <sheetName val="IR VIEW AU"/>
      <sheetName val="Break ASIAOTH"/>
      <sheetName val="P&amp;L ASIAOTH"/>
      <sheetName val="Quarterly P&amp;L ASIAOTH"/>
      <sheetName val="Monthly P&amp;L ASIAOTH"/>
      <sheetName val="Monthly P&amp;L (BUDGET) ASIAOTH"/>
      <sheetName val="Break BRIT"/>
      <sheetName val="P&amp;L BRIT"/>
      <sheetName val="Quarterly P&amp;L BRIT"/>
      <sheetName val="Monthly P&amp;L BRIT"/>
      <sheetName val="Monthly P&amp;L (BUDGET) BRIT"/>
      <sheetName val="Break BRIT key markets"/>
      <sheetName val="Break UK"/>
      <sheetName val="P&amp;L UK"/>
      <sheetName val="Quarterly P&amp;L UK"/>
      <sheetName val="Monthly P&amp;L UK"/>
      <sheetName val="Monthly P&amp;L (BUDGET) UK"/>
      <sheetName val="Break IR UK"/>
      <sheetName val="IR VIEW UK"/>
      <sheetName val="Break WESEU"/>
      <sheetName val="P&amp;L WESEU"/>
      <sheetName val="Quarterly P&amp;L WESEU"/>
      <sheetName val="Monthly P&amp;L WESEU"/>
      <sheetName val="Monthly P&amp;L (BUDGET) WESEU"/>
      <sheetName val="Break WESEU key markets"/>
      <sheetName val="Break FR"/>
      <sheetName val="P&amp;L FR"/>
      <sheetName val="Quarterly P&amp;L FR"/>
      <sheetName val="Monthly P&amp;L FR"/>
      <sheetName val="Monthly P&amp;L (BUDGET) FR"/>
      <sheetName val="Break IR FR"/>
      <sheetName val="IR VIEW FR"/>
      <sheetName val="Break ES"/>
      <sheetName val="P&amp;L ES"/>
      <sheetName val="Quarterly P&amp;L ES"/>
      <sheetName val="Monthly P&amp;L ES"/>
      <sheetName val="Monthly P&amp;L (BUDGET) ES"/>
      <sheetName val="Break IR ES"/>
      <sheetName val="IR VIEW ES"/>
      <sheetName val="Break NOREU"/>
      <sheetName val="P&amp;L NOREU"/>
      <sheetName val="Quarterly P&amp;L NOREU"/>
      <sheetName val="Monthly P&amp;L NOREU"/>
      <sheetName val="Monthly P&amp;L (BUDGET) NOREU"/>
      <sheetName val="Break NOREU key markets"/>
      <sheetName val="Break DE"/>
      <sheetName val="P&amp;L DE"/>
      <sheetName val="Quarterly P&amp;L DE"/>
      <sheetName val="Monthly P&amp;L DE"/>
      <sheetName val="Monthly P&amp;L (BUDGET) DE"/>
      <sheetName val="Break IR DE"/>
      <sheetName val="IR VIEW DE"/>
      <sheetName val="Break SOUEU"/>
      <sheetName val="P&amp;L SOUEU"/>
      <sheetName val="Quarterly P&amp;L SOUEU"/>
      <sheetName val="Monthly P&amp;L SOUEU"/>
      <sheetName val="Monthly P&amp;L (BUDGET) SOUEU"/>
      <sheetName val="Break SOUEU key markets"/>
      <sheetName val="Break IT"/>
      <sheetName val="P&amp;L IT"/>
      <sheetName val="Quarterly P&amp;L IT"/>
      <sheetName val="Monthly P&amp;L IT"/>
      <sheetName val="Monthly P&amp;L (BUDGET) IT"/>
      <sheetName val="Break IR IT"/>
      <sheetName val="IR VIEW IT"/>
      <sheetName val="Break EASTEU"/>
      <sheetName val="P&amp;L EASTEU"/>
      <sheetName val="Quarterly P&amp;L EASTEU"/>
      <sheetName val="Monthly P&amp;L EASTEU"/>
      <sheetName val="Monthly P&amp;L (BUDGET) EASTEU"/>
    </sheetNames>
    <sheetDataSet>
      <sheetData sheetId="0">
        <row r="5">
          <cell r="J5">
            <v>1</v>
          </cell>
          <cell r="T5">
            <v>-999</v>
          </cell>
        </row>
        <row r="6">
          <cell r="T6">
            <v>999</v>
          </cell>
        </row>
        <row r="13">
          <cell r="D13" t="str">
            <v>WorkingPlan</v>
          </cell>
        </row>
      </sheetData>
      <sheetData sheetId="1"/>
      <sheetData sheetId="2"/>
      <sheetData sheetId="3"/>
      <sheetData sheetId="4">
        <row r="3">
          <cell r="C3" t="str">
            <v>Q1 2014</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Set>
  </externalBook>
</externalLink>
</file>

<file path=xl/theme/theme1.xml><?xml version="1.0" encoding="utf-8"?>
<a:theme xmlns:a="http://schemas.openxmlformats.org/drawingml/2006/main" name="PANDORA">
  <a:themeElements>
    <a:clrScheme name="Pandora 2019">
      <a:dk1>
        <a:srgbClr val="27251F"/>
      </a:dk1>
      <a:lt1>
        <a:sysClr val="window" lastClr="FFFFFF"/>
      </a:lt1>
      <a:dk2>
        <a:srgbClr val="6C6864"/>
      </a:dk2>
      <a:lt2>
        <a:srgbClr val="B7B8B9"/>
      </a:lt2>
      <a:accent1>
        <a:srgbClr val="FFCAD4"/>
      </a:accent1>
      <a:accent2>
        <a:srgbClr val="F2A1B2"/>
      </a:accent2>
      <a:accent3>
        <a:srgbClr val="FEAD77"/>
      </a:accent3>
      <a:accent4>
        <a:srgbClr val="58A7AF"/>
      </a:accent4>
      <a:accent5>
        <a:srgbClr val="9EB356"/>
      </a:accent5>
      <a:accent6>
        <a:srgbClr val="F5E1A4"/>
      </a:accent6>
      <a:hlink>
        <a:srgbClr val="FFCAD4"/>
      </a:hlink>
      <a:folHlink>
        <a:srgbClr val="F2A1B2"/>
      </a:folHlink>
    </a:clrScheme>
    <a:fontScheme name="Pandora 2019">
      <a:majorFont>
        <a:latin typeface="Pan Display TT"/>
        <a:ea typeface=""/>
        <a:cs typeface=""/>
      </a:majorFont>
      <a:minorFont>
        <a:latin typeface="Pan Display TT Light"/>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3175">
          <a:noFill/>
          <a:bevel/>
        </a:ln>
      </a:spPr>
      <a:bodyPr rot="0" spcFirstLastPara="0" vertOverflow="overflow" horzOverflow="overflow" vert="horz" wrap="square" lIns="144000" tIns="108000" rIns="144000" bIns="108000" numCol="1" spcCol="0" rtlCol="0" fromWordArt="0" anchor="ctr" anchorCtr="0" forceAA="0" compatLnSpc="1">
        <a:prstTxWarp prst="textNoShape">
          <a:avLst/>
        </a:prstTxWarp>
        <a:noAutofit/>
      </a:bodyPr>
      <a:lstStyle>
        <a:defPPr algn="ctr">
          <a:defRPr sz="1600" dirty="0" err="1" smtClean="0">
            <a:solidFill>
              <a:schemeClr val="tx1"/>
            </a:solidFill>
          </a:defRPr>
        </a:defPPr>
      </a:lstStyle>
      <a:style>
        <a:lnRef idx="2">
          <a:schemeClr val="accent1">
            <a:shade val="50000"/>
          </a:schemeClr>
        </a:lnRef>
        <a:fillRef idx="1">
          <a:schemeClr val="accent1"/>
        </a:fillRef>
        <a:effectRef idx="0">
          <a:schemeClr val="accent1"/>
        </a:effectRef>
        <a:fontRef idx="minor">
          <a:schemeClr val="lt1"/>
        </a:fontRef>
      </a:style>
    </a:spDef>
    <a:lnDef>
      <a:spPr>
        <a:ln w="12700" cap="flat" cmpd="sng" algn="ctr">
          <a:solidFill>
            <a:schemeClr val="accent2"/>
          </a:solidFill>
          <a:prstDash val="solid"/>
          <a:round/>
          <a:headEnd type="none" w="med" len="med"/>
          <a:tailEnd type="none" w="med" len="med"/>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noAutofit/>
      </a:bodyPr>
      <a:lstStyle>
        <a:defPPr algn="l">
          <a:spcBef>
            <a:spcPts val="600"/>
          </a:spcBef>
          <a:defRPr sz="1600" noProof="0" dirty="0" err="1" smtClean="0"/>
        </a:defPPr>
      </a:lstStyle>
    </a:txDef>
  </a:objectDefaults>
  <a:extraClrSchemeLst/>
  <a:custClrLst>
    <a:custClr name="HEAVY GRAY">
      <a:srgbClr val="27251F"/>
    </a:custClr>
    <a:custClr name="DARK GRAY">
      <a:srgbClr val="6C6864"/>
    </a:custClr>
    <a:custClr name="GRAY">
      <a:srgbClr val="B7B8B9"/>
    </a:custClr>
    <a:custClr name="LIGHT GRAY">
      <a:srgbClr val="E2E2E3"/>
    </a:custClr>
    <a:custClr name="WHITE">
      <a:srgbClr val="FFFFFF"/>
    </a:custClr>
    <a:custClr name="WHITE">
      <a:srgbClr val="FFFFFF"/>
    </a:custClr>
    <a:custClr name="WHITE">
      <a:srgbClr val="FFFFFF"/>
    </a:custClr>
    <a:custClr name="LIGHT PINK">
      <a:srgbClr val="FFCAD4"/>
    </a:custClr>
    <a:custClr name="PINK">
      <a:srgbClr val="F2A1B2"/>
    </a:custClr>
    <a:custClr name="DARK PINK">
      <a:srgbClr val="720016"/>
    </a:custClr>
    <a:custClr name="LIGHT CORAL">
      <a:srgbClr val="FEA06B"/>
    </a:custClr>
    <a:custClr name="BLUE TURQUOISE">
      <a:srgbClr val="4CA7B1"/>
    </a:custClr>
    <a:custClr name="ARMY">
      <a:srgbClr val="94B362"/>
    </a:custClr>
    <a:custClr name="LIGHT YELLOW">
      <a:srgbClr val="F1DB9D"/>
    </a:custClr>
  </a:custClrLst>
  <a:extLst>
    <a:ext uri="{05A4C25C-085E-4340-85A3-A5531E510DB2}">
      <thm15:themeFamily xmlns:thm15="http://schemas.microsoft.com/office/thememl/2012/main" name="PANDORA" id="{D13D6920-FC40-4B37-AF25-309FD60D5302}" vid="{FD337949-B170-421E-872B-4BE5BA03E459}"/>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E19BF-5C09-4417-A491-DEB0DE257E4B}">
  <sheetPr codeName="Sheet3">
    <tabColor rgb="FFCC04B4"/>
    <pageSetUpPr fitToPage="1"/>
  </sheetPr>
  <dimension ref="A1:W122"/>
  <sheetViews>
    <sheetView tabSelected="1" view="pageBreakPreview" zoomScale="40" zoomScaleNormal="25" zoomScaleSheetLayoutView="40" workbookViewId="0">
      <pane ySplit="1" topLeftCell="A51" activePane="bottomLeft" state="frozen"/>
      <selection pane="bottomLeft" sqref="A1:XFD85"/>
    </sheetView>
  </sheetViews>
  <sheetFormatPr defaultColWidth="9" defaultRowHeight="35.5" outlineLevelRow="1" outlineLevelCol="1"/>
  <cols>
    <col min="1" max="1" width="111.84375" style="16" customWidth="1"/>
    <col min="2" max="2" width="38.07421875" style="11" hidden="1" customWidth="1" outlineLevel="1"/>
    <col min="3" max="3" width="38.07421875" style="11" hidden="1" customWidth="1" outlineLevel="1" collapsed="1"/>
    <col min="4" max="9" width="38.07421875" style="11" hidden="1" customWidth="1" outlineLevel="1"/>
    <col min="10" max="10" width="38.07421875" style="11" hidden="1" customWidth="1" collapsed="1"/>
    <col min="11" max="13" width="38.07421875" style="11" customWidth="1"/>
    <col min="14" max="15" width="37.921875" style="11" customWidth="1"/>
    <col min="16" max="16" width="37.84375" style="11" customWidth="1"/>
    <col min="17" max="17" width="33.4609375" style="11" bestFit="1" customWidth="1"/>
    <col min="18" max="18" width="33.4609375" style="11" customWidth="1"/>
    <col min="19" max="20" width="33.4609375" style="11" bestFit="1" customWidth="1"/>
    <col min="21" max="16384" width="9" style="11"/>
  </cols>
  <sheetData>
    <row r="1" spans="1:20" s="13" customFormat="1" ht="36.75" customHeight="1">
      <c r="A1" s="34" t="s">
        <v>0</v>
      </c>
      <c r="B1" s="35" t="s">
        <v>1</v>
      </c>
      <c r="C1" s="35" t="s">
        <v>2</v>
      </c>
      <c r="D1" s="35" t="s">
        <v>3</v>
      </c>
      <c r="E1" s="35" t="s">
        <v>4</v>
      </c>
      <c r="F1" s="35" t="s">
        <v>5</v>
      </c>
      <c r="G1" s="36" t="s">
        <v>6</v>
      </c>
      <c r="H1" s="36" t="s">
        <v>7</v>
      </c>
      <c r="I1" s="35" t="s">
        <v>8</v>
      </c>
      <c r="J1" s="35" t="s">
        <v>9</v>
      </c>
      <c r="K1" s="35" t="s">
        <v>10</v>
      </c>
      <c r="L1" s="35" t="s">
        <v>11</v>
      </c>
      <c r="M1" s="35" t="s">
        <v>12</v>
      </c>
      <c r="N1" s="35" t="s">
        <v>13</v>
      </c>
      <c r="O1" s="35" t="s">
        <v>14</v>
      </c>
      <c r="P1" s="35" t="s">
        <v>15</v>
      </c>
      <c r="Q1" s="35" t="s">
        <v>16</v>
      </c>
      <c r="R1" s="35" t="s">
        <v>17</v>
      </c>
      <c r="S1" s="35" t="s">
        <v>18</v>
      </c>
      <c r="T1" s="35" t="s">
        <v>375</v>
      </c>
    </row>
    <row r="2" spans="1:20" ht="36.75" customHeight="1" thickBot="1">
      <c r="A2" s="17" t="s">
        <v>19</v>
      </c>
      <c r="B2" s="18"/>
      <c r="C2" s="18"/>
      <c r="D2" s="18"/>
      <c r="E2" s="18"/>
      <c r="F2" s="18"/>
      <c r="G2" s="18"/>
      <c r="H2" s="18"/>
      <c r="I2" s="18"/>
      <c r="J2" s="18"/>
      <c r="K2" s="18"/>
      <c r="L2" s="18"/>
      <c r="M2" s="18"/>
      <c r="N2" s="18"/>
      <c r="O2" s="18"/>
      <c r="P2" s="18"/>
      <c r="Q2" s="18"/>
      <c r="R2" s="18"/>
      <c r="S2" s="18"/>
      <c r="T2" s="18"/>
    </row>
    <row r="3" spans="1:20" ht="36.75" customHeight="1" thickTop="1">
      <c r="A3" s="51" t="s">
        <v>20</v>
      </c>
      <c r="B3" s="19">
        <v>3925</v>
      </c>
      <c r="C3" s="19">
        <v>4101</v>
      </c>
      <c r="D3" s="19">
        <v>3637</v>
      </c>
      <c r="E3" s="19">
        <v>7452</v>
      </c>
      <c r="F3" s="19">
        <v>4391</v>
      </c>
      <c r="G3" s="19">
        <v>4603</v>
      </c>
      <c r="H3" s="19">
        <v>4267</v>
      </c>
      <c r="I3" s="19">
        <v>8772</v>
      </c>
      <c r="J3" s="19">
        <v>5495</v>
      </c>
      <c r="K3" s="19">
        <v>5567</v>
      </c>
      <c r="L3" s="19">
        <v>4995</v>
      </c>
      <c r="M3" s="19">
        <v>10079</v>
      </c>
      <c r="N3" s="19">
        <v>6176</v>
      </c>
      <c r="O3" s="19">
        <v>6047</v>
      </c>
      <c r="P3" s="19">
        <v>5353</v>
      </c>
      <c r="Q3" s="19">
        <v>10358</v>
      </c>
      <c r="R3" s="19">
        <v>6147</v>
      </c>
      <c r="S3" s="19">
        <v>6294</v>
      </c>
      <c r="T3" s="19">
        <v>5808</v>
      </c>
    </row>
    <row r="4" spans="1:20" ht="36.75" customHeight="1">
      <c r="A4" s="12" t="s">
        <v>21</v>
      </c>
      <c r="B4" s="20">
        <v>2445</v>
      </c>
      <c r="C4" s="20">
        <v>2724</v>
      </c>
      <c r="D4" s="20">
        <v>2547</v>
      </c>
      <c r="E4" s="20">
        <v>4434</v>
      </c>
      <c r="F4" s="20">
        <v>2901</v>
      </c>
      <c r="G4" s="20">
        <v>3089</v>
      </c>
      <c r="H4" s="20">
        <v>3049</v>
      </c>
      <c r="I4" s="20">
        <v>5376</v>
      </c>
      <c r="J4" s="20">
        <v>3662</v>
      </c>
      <c r="K4" s="20">
        <v>3788</v>
      </c>
      <c r="L4" s="20">
        <v>3519</v>
      </c>
      <c r="M4" s="20">
        <v>6076</v>
      </c>
      <c r="N4" s="20">
        <v>4040</v>
      </c>
      <c r="O4" s="20">
        <v>4213</v>
      </c>
      <c r="P4" s="20">
        <v>3803</v>
      </c>
      <c r="Q4" s="20">
        <v>6333</v>
      </c>
      <c r="R4" s="20">
        <v>4094</v>
      </c>
      <c r="S4" s="20">
        <v>4370</v>
      </c>
      <c r="T4" s="20">
        <v>4140</v>
      </c>
    </row>
    <row r="5" spans="1:20" ht="36.75" customHeight="1">
      <c r="A5" s="12" t="s">
        <v>22</v>
      </c>
      <c r="B5" s="20">
        <v>1219</v>
      </c>
      <c r="C5" s="20">
        <v>1098</v>
      </c>
      <c r="D5" s="20">
        <v>829</v>
      </c>
      <c r="E5" s="20">
        <v>2466</v>
      </c>
      <c r="F5" s="20">
        <v>1144</v>
      </c>
      <c r="G5" s="20">
        <v>1141</v>
      </c>
      <c r="H5" s="20">
        <v>877</v>
      </c>
      <c r="I5" s="20">
        <v>2729</v>
      </c>
      <c r="J5" s="20">
        <v>1397</v>
      </c>
      <c r="K5" s="20">
        <v>1345</v>
      </c>
      <c r="L5" s="20">
        <v>1090</v>
      </c>
      <c r="M5" s="20">
        <v>3288</v>
      </c>
      <c r="N5" s="20">
        <v>1659</v>
      </c>
      <c r="O5" s="20">
        <v>1379</v>
      </c>
      <c r="P5" s="20">
        <v>1121</v>
      </c>
      <c r="Q5" s="20">
        <v>3282</v>
      </c>
      <c r="R5" s="20">
        <v>1533</v>
      </c>
      <c r="S5" s="20">
        <v>1372</v>
      </c>
      <c r="T5" s="20">
        <v>1150</v>
      </c>
    </row>
    <row r="6" spans="1:20" ht="36.75" customHeight="1">
      <c r="A6" s="12" t="s">
        <v>23</v>
      </c>
      <c r="B6" s="20">
        <v>261</v>
      </c>
      <c r="C6" s="20">
        <v>279</v>
      </c>
      <c r="D6" s="20">
        <v>260</v>
      </c>
      <c r="E6" s="20">
        <v>553</v>
      </c>
      <c r="F6" s="20">
        <v>346</v>
      </c>
      <c r="G6" s="20">
        <v>372</v>
      </c>
      <c r="H6" s="20">
        <v>341</v>
      </c>
      <c r="I6" s="20">
        <v>668</v>
      </c>
      <c r="J6" s="20">
        <v>437</v>
      </c>
      <c r="K6" s="20">
        <v>434</v>
      </c>
      <c r="L6" s="20">
        <v>386</v>
      </c>
      <c r="M6" s="20">
        <v>714</v>
      </c>
      <c r="N6" s="20">
        <v>477</v>
      </c>
      <c r="O6" s="20">
        <v>455</v>
      </c>
      <c r="P6" s="20">
        <v>429</v>
      </c>
      <c r="Q6" s="20">
        <v>743</v>
      </c>
      <c r="R6" s="20">
        <v>520</v>
      </c>
      <c r="S6" s="20">
        <v>552</v>
      </c>
      <c r="T6" s="20">
        <v>518</v>
      </c>
    </row>
    <row r="7" spans="1:20" ht="36.75" customHeight="1">
      <c r="A7" s="21" t="s">
        <v>24</v>
      </c>
      <c r="B7" s="22">
        <v>1567</v>
      </c>
      <c r="C7" s="22">
        <v>1406</v>
      </c>
      <c r="D7" s="22">
        <v>1458</v>
      </c>
      <c r="E7" s="22">
        <v>2197</v>
      </c>
      <c r="F7" s="22">
        <v>1283</v>
      </c>
      <c r="G7" s="22">
        <v>1131</v>
      </c>
      <c r="H7" s="22">
        <v>1126</v>
      </c>
      <c r="I7" s="22">
        <v>1829</v>
      </c>
      <c r="J7" s="22">
        <v>1127</v>
      </c>
      <c r="K7" s="22">
        <v>995</v>
      </c>
      <c r="L7" s="22">
        <v>914</v>
      </c>
      <c r="M7" s="22">
        <v>1648</v>
      </c>
      <c r="N7" s="22">
        <v>989</v>
      </c>
      <c r="O7" s="22">
        <v>851</v>
      </c>
      <c r="P7" s="22">
        <v>731</v>
      </c>
      <c r="Q7" s="22">
        <v>1291</v>
      </c>
      <c r="R7" s="22">
        <v>770</v>
      </c>
      <c r="S7" s="22">
        <v>735</v>
      </c>
      <c r="T7" s="22">
        <v>698</v>
      </c>
    </row>
    <row r="8" spans="1:20" ht="36.75" customHeight="1">
      <c r="A8" s="12" t="s">
        <v>21</v>
      </c>
      <c r="B8" s="20">
        <v>833</v>
      </c>
      <c r="C8" s="20">
        <v>767</v>
      </c>
      <c r="D8" s="20">
        <v>793</v>
      </c>
      <c r="E8" s="20">
        <v>1115</v>
      </c>
      <c r="F8" s="20">
        <v>653</v>
      </c>
      <c r="G8" s="20">
        <v>575</v>
      </c>
      <c r="H8" s="20">
        <v>589</v>
      </c>
      <c r="I8" s="20">
        <v>854</v>
      </c>
      <c r="J8" s="20">
        <v>468</v>
      </c>
      <c r="K8" s="20">
        <v>410</v>
      </c>
      <c r="L8" s="20">
        <v>388</v>
      </c>
      <c r="M8" s="20">
        <v>668</v>
      </c>
      <c r="N8" s="20">
        <v>365</v>
      </c>
      <c r="O8" s="20">
        <v>255</v>
      </c>
      <c r="P8" s="20">
        <v>232</v>
      </c>
      <c r="Q8" s="20">
        <v>397</v>
      </c>
      <c r="R8" s="20">
        <v>203</v>
      </c>
      <c r="S8" s="20">
        <v>171</v>
      </c>
      <c r="T8" s="20">
        <v>159</v>
      </c>
    </row>
    <row r="9" spans="1:20" ht="36.75" customHeight="1">
      <c r="A9" s="68" t="s">
        <v>23</v>
      </c>
      <c r="B9" s="20">
        <v>734</v>
      </c>
      <c r="C9" s="20">
        <v>639</v>
      </c>
      <c r="D9" s="20">
        <v>665</v>
      </c>
      <c r="E9" s="20">
        <v>1082</v>
      </c>
      <c r="F9" s="20">
        <v>630</v>
      </c>
      <c r="G9" s="20">
        <v>555</v>
      </c>
      <c r="H9" s="20">
        <v>537</v>
      </c>
      <c r="I9" s="20">
        <v>976</v>
      </c>
      <c r="J9" s="20">
        <v>659</v>
      </c>
      <c r="K9" s="20">
        <v>585</v>
      </c>
      <c r="L9" s="20">
        <v>526</v>
      </c>
      <c r="M9" s="20">
        <v>981</v>
      </c>
      <c r="N9" s="20">
        <v>624</v>
      </c>
      <c r="O9" s="20">
        <v>596</v>
      </c>
      <c r="P9" s="20">
        <v>499</v>
      </c>
      <c r="Q9" s="20">
        <v>894</v>
      </c>
      <c r="R9" s="20">
        <v>568</v>
      </c>
      <c r="S9" s="20">
        <v>564</v>
      </c>
      <c r="T9" s="20">
        <v>538</v>
      </c>
    </row>
    <row r="10" spans="1:20" ht="36.75" customHeight="1">
      <c r="A10" s="21" t="s">
        <v>25</v>
      </c>
      <c r="B10" s="22">
        <v>198</v>
      </c>
      <c r="C10" s="22">
        <v>148</v>
      </c>
      <c r="D10" s="22">
        <v>168</v>
      </c>
      <c r="E10" s="22">
        <v>207</v>
      </c>
      <c r="F10" s="22">
        <v>176</v>
      </c>
      <c r="G10" s="22">
        <v>161</v>
      </c>
      <c r="H10" s="22">
        <v>178</v>
      </c>
      <c r="I10" s="22">
        <v>218</v>
      </c>
      <c r="J10" s="22">
        <v>211</v>
      </c>
      <c r="K10" s="22">
        <v>209</v>
      </c>
      <c r="L10" s="22">
        <v>194</v>
      </c>
      <c r="M10" s="22">
        <v>246</v>
      </c>
      <c r="N10" s="22">
        <v>182</v>
      </c>
      <c r="O10" s="22">
        <v>177</v>
      </c>
      <c r="P10" s="22">
        <v>185</v>
      </c>
      <c r="Q10" s="22">
        <v>209</v>
      </c>
      <c r="R10" s="22">
        <v>191</v>
      </c>
      <c r="S10" s="22">
        <v>191</v>
      </c>
      <c r="T10" s="22">
        <v>189</v>
      </c>
    </row>
    <row r="11" spans="1:20" ht="36.75" customHeight="1">
      <c r="A11" s="21" t="s">
        <v>26</v>
      </c>
      <c r="B11" s="22">
        <v>5689</v>
      </c>
      <c r="C11" s="22">
        <v>5655</v>
      </c>
      <c r="D11" s="22">
        <v>5263</v>
      </c>
      <c r="E11" s="22">
        <v>9856</v>
      </c>
      <c r="F11" s="22">
        <v>5850</v>
      </c>
      <c r="G11" s="22">
        <v>5894</v>
      </c>
      <c r="H11" s="22">
        <v>5572</v>
      </c>
      <c r="I11" s="22">
        <v>10820</v>
      </c>
      <c r="J11" s="22">
        <v>6834</v>
      </c>
      <c r="K11" s="22">
        <v>6771</v>
      </c>
      <c r="L11" s="22">
        <v>6103</v>
      </c>
      <c r="M11" s="22">
        <v>11973</v>
      </c>
      <c r="N11" s="22">
        <v>7347</v>
      </c>
      <c r="O11" s="22">
        <v>7075</v>
      </c>
      <c r="P11" s="22">
        <v>6269</v>
      </c>
      <c r="Q11" s="22">
        <v>11859</v>
      </c>
      <c r="R11" s="22">
        <v>7109</v>
      </c>
      <c r="S11" s="22">
        <v>7219</v>
      </c>
      <c r="T11" s="22">
        <v>6694</v>
      </c>
    </row>
    <row r="12" spans="1:20" ht="36.75" customHeight="1">
      <c r="A12" s="124" t="s">
        <v>27</v>
      </c>
      <c r="B12" s="124"/>
      <c r="C12" s="124"/>
      <c r="D12" s="124"/>
      <c r="E12" s="124"/>
      <c r="F12" s="124"/>
      <c r="G12" s="124"/>
      <c r="H12" s="124"/>
      <c r="I12" s="124"/>
      <c r="J12" s="124"/>
      <c r="K12" s="124"/>
      <c r="L12" s="124"/>
      <c r="M12" s="124"/>
      <c r="N12" s="124"/>
      <c r="O12" s="124"/>
      <c r="P12" s="124"/>
      <c r="Q12" s="124"/>
      <c r="R12" s="124"/>
      <c r="S12" s="124"/>
      <c r="T12" s="124"/>
    </row>
    <row r="13" spans="1:20" ht="36.75" customHeight="1">
      <c r="A13" s="127"/>
      <c r="B13" s="127"/>
      <c r="C13" s="127"/>
      <c r="D13" s="127"/>
      <c r="E13" s="127"/>
      <c r="F13" s="127"/>
      <c r="G13" s="127"/>
      <c r="H13" s="127"/>
      <c r="I13" s="127"/>
      <c r="J13" s="127"/>
      <c r="K13" s="127"/>
      <c r="L13" s="127"/>
      <c r="M13" s="127"/>
      <c r="N13" s="127"/>
      <c r="O13" s="127"/>
      <c r="P13" s="127"/>
      <c r="Q13" s="127"/>
      <c r="R13" s="127"/>
      <c r="S13" s="127"/>
      <c r="T13" s="127"/>
    </row>
    <row r="14" spans="1:20" s="13" customFormat="1" ht="36.75" customHeight="1">
      <c r="A14" s="37" t="s">
        <v>28</v>
      </c>
      <c r="B14" s="33"/>
      <c r="C14" s="33"/>
      <c r="D14" s="33"/>
      <c r="E14" s="33"/>
      <c r="F14" s="33"/>
      <c r="G14" s="33"/>
      <c r="H14" s="33"/>
      <c r="I14" s="33"/>
      <c r="J14" s="33"/>
      <c r="K14" s="33"/>
      <c r="L14" s="33"/>
      <c r="M14" s="33"/>
      <c r="N14" s="33"/>
      <c r="O14" s="33"/>
      <c r="P14" s="33"/>
      <c r="Q14" s="33"/>
      <c r="R14" s="33"/>
      <c r="S14" s="33"/>
      <c r="T14" s="33"/>
    </row>
    <row r="15" spans="1:20" s="13" customFormat="1" ht="36.75" customHeight="1">
      <c r="A15" s="12" t="s">
        <v>29</v>
      </c>
      <c r="B15" s="32">
        <v>0.2</v>
      </c>
      <c r="C15" s="32">
        <v>0.03</v>
      </c>
      <c r="D15" s="32">
        <v>0</v>
      </c>
      <c r="E15" s="32">
        <v>0</v>
      </c>
      <c r="F15" s="32">
        <v>0.02</v>
      </c>
      <c r="G15" s="32">
        <v>0.04</v>
      </c>
      <c r="H15" s="32">
        <v>0.1</v>
      </c>
      <c r="I15" s="32">
        <v>0.1</v>
      </c>
      <c r="J15" s="32">
        <v>0.12</v>
      </c>
      <c r="K15" s="32">
        <v>0.09</v>
      </c>
      <c r="L15" s="32">
        <v>0.08</v>
      </c>
      <c r="M15" s="32">
        <v>0.08</v>
      </c>
      <c r="N15" s="32">
        <v>7.0000000000000007E-2</v>
      </c>
      <c r="O15" s="32">
        <v>0.03</v>
      </c>
      <c r="P15" s="32">
        <v>0.02</v>
      </c>
      <c r="Q15" s="32">
        <v>0</v>
      </c>
      <c r="R15" s="32">
        <v>0</v>
      </c>
      <c r="S15" s="32">
        <v>0.01</v>
      </c>
      <c r="T15" s="32">
        <v>0.04</v>
      </c>
    </row>
    <row r="16" spans="1:20" s="13" customFormat="1" ht="36.75" customHeight="1">
      <c r="A16" s="23" t="s">
        <v>24</v>
      </c>
      <c r="B16" s="32">
        <v>0.12</v>
      </c>
      <c r="C16" s="32">
        <v>0.01</v>
      </c>
      <c r="D16" s="32">
        <v>0.05</v>
      </c>
      <c r="E16" s="32">
        <v>-0.04</v>
      </c>
      <c r="F16" s="32">
        <v>-0.05</v>
      </c>
      <c r="G16" s="32">
        <v>-0.05</v>
      </c>
      <c r="H16" s="32">
        <v>0.05</v>
      </c>
      <c r="I16" s="32">
        <v>0.03</v>
      </c>
      <c r="J16" s="32">
        <v>0.03</v>
      </c>
      <c r="K16" s="32">
        <v>0</v>
      </c>
      <c r="L16" s="32">
        <v>0</v>
      </c>
      <c r="M16" s="32">
        <v>-0.05</v>
      </c>
      <c r="N16" s="32">
        <v>-0.01</v>
      </c>
      <c r="O16" s="32">
        <v>-0.03</v>
      </c>
      <c r="P16" s="32">
        <v>-0.03</v>
      </c>
      <c r="Q16" s="32">
        <v>-0.04</v>
      </c>
      <c r="R16" s="32">
        <v>0</v>
      </c>
      <c r="S16" s="32">
        <v>0.02</v>
      </c>
      <c r="T16" s="32">
        <v>0.02</v>
      </c>
    </row>
    <row r="17" spans="1:20" s="13" customFormat="1" ht="36.75" customHeight="1">
      <c r="A17" s="23" t="s">
        <v>25</v>
      </c>
      <c r="B17" s="32">
        <v>0.12</v>
      </c>
      <c r="C17" s="32">
        <v>0.01</v>
      </c>
      <c r="D17" s="32">
        <v>0.05</v>
      </c>
      <c r="E17" s="32">
        <v>-0.04</v>
      </c>
      <c r="F17" s="32">
        <v>-0.05</v>
      </c>
      <c r="G17" s="32">
        <v>-0.05</v>
      </c>
      <c r="H17" s="32">
        <v>0.05</v>
      </c>
      <c r="I17" s="32">
        <v>0.03</v>
      </c>
      <c r="J17" s="32">
        <v>0.03</v>
      </c>
      <c r="K17" s="32">
        <v>0</v>
      </c>
      <c r="L17" s="32">
        <v>0</v>
      </c>
      <c r="M17" s="32">
        <v>-0.05</v>
      </c>
      <c r="N17" s="32">
        <v>-0.01</v>
      </c>
      <c r="O17" s="32">
        <v>-0.03</v>
      </c>
      <c r="P17" s="32">
        <v>-0.03</v>
      </c>
      <c r="Q17" s="32">
        <v>-0.04</v>
      </c>
      <c r="R17" s="32">
        <v>0</v>
      </c>
      <c r="S17" s="32">
        <v>0.02</v>
      </c>
      <c r="T17" s="32">
        <v>0.02</v>
      </c>
    </row>
    <row r="18" spans="1:20" s="13" customFormat="1" ht="36.75" customHeight="1">
      <c r="A18" s="21" t="s">
        <v>30</v>
      </c>
      <c r="B18" s="27">
        <v>0.17</v>
      </c>
      <c r="C18" s="27">
        <v>0.02</v>
      </c>
      <c r="D18" s="27">
        <v>0.01</v>
      </c>
      <c r="E18" s="27">
        <v>-0.01</v>
      </c>
      <c r="F18" s="27">
        <v>0</v>
      </c>
      <c r="G18" s="27">
        <v>0.02</v>
      </c>
      <c r="H18" s="27">
        <v>0.09</v>
      </c>
      <c r="I18" s="27">
        <v>0.09</v>
      </c>
      <c r="J18" s="27">
        <v>0.11</v>
      </c>
      <c r="K18" s="27">
        <v>0.08</v>
      </c>
      <c r="L18" s="27">
        <v>7.0000000000000007E-2</v>
      </c>
      <c r="M18" s="27">
        <v>0.06</v>
      </c>
      <c r="N18" s="27">
        <v>0.06</v>
      </c>
      <c r="O18" s="27">
        <v>0.03</v>
      </c>
      <c r="P18" s="27">
        <v>0.02</v>
      </c>
      <c r="Q18" s="27">
        <v>0</v>
      </c>
      <c r="R18" s="27">
        <v>0</v>
      </c>
      <c r="S18" s="27">
        <v>0.01</v>
      </c>
      <c r="T18" s="27">
        <v>0.04</v>
      </c>
    </row>
    <row r="19" spans="1:20" s="13" customFormat="1" ht="36.75" customHeight="1">
      <c r="A19" s="126" t="s">
        <v>31</v>
      </c>
      <c r="B19" s="126"/>
      <c r="C19" s="126"/>
      <c r="D19" s="126"/>
      <c r="E19" s="126"/>
      <c r="F19" s="126"/>
      <c r="G19" s="126"/>
      <c r="H19" s="126"/>
      <c r="I19" s="126"/>
      <c r="J19" s="126"/>
      <c r="K19" s="126"/>
      <c r="L19" s="126"/>
      <c r="M19" s="126"/>
      <c r="N19" s="126"/>
      <c r="O19" s="126"/>
      <c r="P19" s="126"/>
      <c r="Q19" s="126"/>
      <c r="R19" s="126"/>
      <c r="S19" s="126"/>
      <c r="T19" s="126"/>
    </row>
    <row r="20" spans="1:20" s="13" customFormat="1" ht="36.75" customHeight="1">
      <c r="A20" s="131"/>
      <c r="B20" s="131"/>
      <c r="C20" s="131"/>
      <c r="D20" s="131"/>
      <c r="E20" s="131"/>
      <c r="F20" s="131"/>
      <c r="G20" s="131"/>
      <c r="H20" s="131"/>
      <c r="I20" s="131"/>
      <c r="J20" s="131"/>
      <c r="K20" s="131"/>
      <c r="L20" s="131"/>
      <c r="M20" s="131"/>
      <c r="N20" s="131"/>
      <c r="O20" s="131"/>
      <c r="P20" s="131"/>
      <c r="Q20" s="131"/>
      <c r="R20" s="131"/>
      <c r="S20" s="131"/>
      <c r="T20" s="131"/>
    </row>
    <row r="21" spans="1:20" s="13" customFormat="1" ht="36.75" customHeight="1">
      <c r="A21" s="34" t="s">
        <v>32</v>
      </c>
      <c r="B21" s="38"/>
      <c r="C21" s="38"/>
      <c r="D21" s="38"/>
      <c r="E21" s="38"/>
      <c r="F21" s="38"/>
      <c r="G21" s="38"/>
      <c r="H21" s="38"/>
      <c r="I21" s="38"/>
      <c r="J21" s="38"/>
      <c r="K21" s="38"/>
      <c r="L21" s="38"/>
      <c r="M21" s="38"/>
      <c r="N21" s="38"/>
      <c r="O21" s="38"/>
      <c r="P21" s="38"/>
      <c r="Q21" s="38"/>
      <c r="R21" s="38"/>
      <c r="S21" s="38"/>
      <c r="T21" s="38"/>
    </row>
    <row r="22" spans="1:20" s="13" customFormat="1" ht="36.75" customHeight="1">
      <c r="A22" s="51" t="s">
        <v>20</v>
      </c>
      <c r="B22" s="25">
        <v>0.25</v>
      </c>
      <c r="C22" s="25">
        <v>0.1</v>
      </c>
      <c r="D22" s="25">
        <v>0.06</v>
      </c>
      <c r="E22" s="25">
        <v>0.08</v>
      </c>
      <c r="F22" s="25">
        <v>7.0000000000000007E-2</v>
      </c>
      <c r="G22" s="25">
        <v>0.11</v>
      </c>
      <c r="H22" s="25">
        <v>0.21</v>
      </c>
      <c r="I22" s="27">
        <v>0.18</v>
      </c>
      <c r="J22" s="27">
        <v>0.24</v>
      </c>
      <c r="K22" s="27">
        <v>0.19</v>
      </c>
      <c r="L22" s="27">
        <v>0.17</v>
      </c>
      <c r="M22" s="27">
        <v>0.14000000000000001</v>
      </c>
      <c r="N22" s="27">
        <v>0.11</v>
      </c>
      <c r="O22" s="27">
        <v>0.1</v>
      </c>
      <c r="P22" s="27">
        <v>0.09</v>
      </c>
      <c r="Q22" s="27">
        <v>0.06</v>
      </c>
      <c r="R22" s="27">
        <v>0.03</v>
      </c>
      <c r="S22" s="27">
        <v>0.05</v>
      </c>
      <c r="T22" s="27">
        <v>7.0000000000000007E-2</v>
      </c>
    </row>
    <row r="23" spans="1:20" s="13" customFormat="1" ht="36.75" customHeight="1">
      <c r="A23" s="12" t="s">
        <v>21</v>
      </c>
      <c r="B23" s="32">
        <v>0.65</v>
      </c>
      <c r="C23" s="32">
        <v>0.21</v>
      </c>
      <c r="D23" s="32">
        <v>0.1</v>
      </c>
      <c r="E23" s="32">
        <v>0.11</v>
      </c>
      <c r="F23" s="32">
        <v>0.12</v>
      </c>
      <c r="G23" s="32">
        <v>0.11</v>
      </c>
      <c r="H23" s="32">
        <v>0.24</v>
      </c>
      <c r="I23" s="32">
        <v>0.2</v>
      </c>
      <c r="J23" s="32">
        <v>0.24</v>
      </c>
      <c r="K23" s="32">
        <v>0.18</v>
      </c>
      <c r="L23" s="32">
        <v>0.14000000000000001</v>
      </c>
      <c r="M23" s="32">
        <v>0.11</v>
      </c>
      <c r="N23" s="32">
        <v>0.08</v>
      </c>
      <c r="O23" s="32">
        <v>0.11</v>
      </c>
      <c r="P23" s="32">
        <v>0.08</v>
      </c>
      <c r="Q23" s="32">
        <v>0.06</v>
      </c>
      <c r="R23" s="32">
        <v>0.04</v>
      </c>
      <c r="S23" s="32">
        <v>0.04</v>
      </c>
      <c r="T23" s="32">
        <v>0.08</v>
      </c>
    </row>
    <row r="24" spans="1:20" s="13" customFormat="1" ht="36.75" customHeight="1">
      <c r="A24" s="12" t="s">
        <v>22</v>
      </c>
      <c r="B24" s="32">
        <v>-0.17</v>
      </c>
      <c r="C24" s="32">
        <v>-0.16</v>
      </c>
      <c r="D24" s="32">
        <v>-0.11</v>
      </c>
      <c r="E24" s="32">
        <v>-0.03</v>
      </c>
      <c r="F24" s="32">
        <v>-0.06</v>
      </c>
      <c r="G24" s="32">
        <v>7.0000000000000007E-2</v>
      </c>
      <c r="H24" s="32">
        <v>0.11</v>
      </c>
      <c r="I24" s="32">
        <v>0.13</v>
      </c>
      <c r="J24" s="32">
        <v>0.24</v>
      </c>
      <c r="K24" s="32">
        <v>0.19</v>
      </c>
      <c r="L24" s="32">
        <v>0.26</v>
      </c>
      <c r="M24" s="32">
        <v>0.2</v>
      </c>
      <c r="N24" s="32">
        <v>0.17</v>
      </c>
      <c r="O24" s="32">
        <v>0.06</v>
      </c>
      <c r="P24" s="32">
        <v>7.0000000000000007E-2</v>
      </c>
      <c r="Q24" s="32">
        <v>0.06</v>
      </c>
      <c r="R24" s="32">
        <v>-0.02</v>
      </c>
      <c r="S24" s="32">
        <v>0</v>
      </c>
      <c r="T24" s="32">
        <v>0.01</v>
      </c>
    </row>
    <row r="25" spans="1:20" s="13" customFormat="1" ht="36.75" customHeight="1">
      <c r="A25" s="12" t="s">
        <v>23</v>
      </c>
      <c r="B25" s="32">
        <v>0.61</v>
      </c>
      <c r="C25" s="32">
        <v>0.75</v>
      </c>
      <c r="D25" s="32">
        <v>0.44</v>
      </c>
      <c r="E25" s="32">
        <v>0.49</v>
      </c>
      <c r="F25" s="32">
        <v>0.25</v>
      </c>
      <c r="G25" s="32">
        <v>0.28000000000000003</v>
      </c>
      <c r="H25" s="32">
        <v>0.3</v>
      </c>
      <c r="I25" s="32">
        <v>0.21</v>
      </c>
      <c r="J25" s="32">
        <v>0.27</v>
      </c>
      <c r="K25" s="32">
        <v>0.19</v>
      </c>
      <c r="L25" s="32">
        <v>0.21</v>
      </c>
      <c r="M25" s="32">
        <v>0.15</v>
      </c>
      <c r="N25" s="32">
        <v>0.15</v>
      </c>
      <c r="O25" s="32">
        <v>0.14000000000000001</v>
      </c>
      <c r="P25" s="32">
        <v>0.19</v>
      </c>
      <c r="Q25" s="32">
        <v>0.1</v>
      </c>
      <c r="R25" s="32">
        <v>0.16</v>
      </c>
      <c r="S25" s="32">
        <v>0.23</v>
      </c>
      <c r="T25" s="32">
        <v>0.2</v>
      </c>
    </row>
    <row r="26" spans="1:20" s="13" customFormat="1" ht="36.75" customHeight="1">
      <c r="A26" s="21" t="s">
        <v>24</v>
      </c>
      <c r="B26" s="27">
        <v>0.14000000000000001</v>
      </c>
      <c r="C26" s="27">
        <v>-0.13</v>
      </c>
      <c r="D26" s="27">
        <v>-0.04</v>
      </c>
      <c r="E26" s="27">
        <v>-0.04</v>
      </c>
      <c r="F26" s="27">
        <v>-0.15</v>
      </c>
      <c r="G26" s="27">
        <v>-0.15</v>
      </c>
      <c r="H26" s="27">
        <v>-0.16</v>
      </c>
      <c r="I26" s="27">
        <v>-0.08</v>
      </c>
      <c r="J26" s="27">
        <v>-0.04</v>
      </c>
      <c r="K26" s="27">
        <v>-0.02</v>
      </c>
      <c r="L26" s="27">
        <v>-0.12</v>
      </c>
      <c r="M26" s="27">
        <v>-0.05</v>
      </c>
      <c r="N26" s="27">
        <v>-0.1</v>
      </c>
      <c r="O26" s="27">
        <v>-0.03</v>
      </c>
      <c r="P26" s="27">
        <v>-7.0000000000000007E-2</v>
      </c>
      <c r="Q26" s="27">
        <v>-0.09</v>
      </c>
      <c r="R26" s="27">
        <v>-0.1</v>
      </c>
      <c r="S26" s="27">
        <v>-0.11</v>
      </c>
      <c r="T26" s="27">
        <v>-0.06</v>
      </c>
    </row>
    <row r="27" spans="1:20" s="13" customFormat="1" ht="36.75" customHeight="1">
      <c r="A27" s="12" t="s">
        <v>21</v>
      </c>
      <c r="B27" s="32">
        <v>0.23</v>
      </c>
      <c r="C27" s="32">
        <v>-0.13</v>
      </c>
      <c r="D27" s="32">
        <v>-0.08</v>
      </c>
      <c r="E27" s="32">
        <v>-7.0000000000000007E-2</v>
      </c>
      <c r="F27" s="32">
        <v>-0.14000000000000001</v>
      </c>
      <c r="G27" s="32">
        <v>-0.15</v>
      </c>
      <c r="H27" s="32">
        <v>-0.16</v>
      </c>
      <c r="I27" s="32">
        <v>-0.11</v>
      </c>
      <c r="J27" s="32">
        <v>-0.16</v>
      </c>
      <c r="K27" s="32">
        <v>-0.12</v>
      </c>
      <c r="L27" s="32">
        <v>-0.23</v>
      </c>
      <c r="M27" s="32">
        <v>-0.12</v>
      </c>
      <c r="N27" s="32">
        <v>-0.15</v>
      </c>
      <c r="O27" s="32">
        <v>-0.12</v>
      </c>
      <c r="P27" s="32">
        <v>-0.13</v>
      </c>
      <c r="Q27" s="32">
        <v>-0.14000000000000001</v>
      </c>
      <c r="R27" s="32">
        <v>-0.18</v>
      </c>
      <c r="S27" s="32">
        <v>-0.24</v>
      </c>
      <c r="T27" s="32">
        <v>-0.33</v>
      </c>
    </row>
    <row r="28" spans="1:20" s="13" customFormat="1" ht="36.75" customHeight="1">
      <c r="A28" s="12" t="s">
        <v>23</v>
      </c>
      <c r="B28" s="32">
        <v>0.05</v>
      </c>
      <c r="C28" s="32">
        <v>-0.12</v>
      </c>
      <c r="D28" s="32">
        <v>0.03</v>
      </c>
      <c r="E28" s="32">
        <v>0</v>
      </c>
      <c r="F28" s="32">
        <v>-0.17</v>
      </c>
      <c r="G28" s="32">
        <v>-0.14000000000000001</v>
      </c>
      <c r="H28" s="32">
        <v>-0.16</v>
      </c>
      <c r="I28" s="32">
        <v>-0.05</v>
      </c>
      <c r="J28" s="32">
        <v>0.08</v>
      </c>
      <c r="K28" s="32">
        <v>0.09</v>
      </c>
      <c r="L28" s="32">
        <v>0</v>
      </c>
      <c r="M28" s="32">
        <v>0</v>
      </c>
      <c r="N28" s="32">
        <v>-7.0000000000000007E-2</v>
      </c>
      <c r="O28" s="32">
        <v>0.04</v>
      </c>
      <c r="P28" s="32">
        <v>-0.02</v>
      </c>
      <c r="Q28" s="32">
        <v>-0.06</v>
      </c>
      <c r="R28" s="32">
        <v>-0.05</v>
      </c>
      <c r="S28" s="32">
        <v>-0.05</v>
      </c>
      <c r="T28" s="32">
        <v>7.0000000000000007E-2</v>
      </c>
    </row>
    <row r="29" spans="1:20" s="13" customFormat="1" ht="36.75" customHeight="1">
      <c r="A29" s="21" t="s">
        <v>25</v>
      </c>
      <c r="B29" s="27">
        <v>0.09</v>
      </c>
      <c r="C29" s="27">
        <v>-0.08</v>
      </c>
      <c r="D29" s="27">
        <v>-0.01</v>
      </c>
      <c r="E29" s="27">
        <v>-0.01</v>
      </c>
      <c r="F29" s="27">
        <v>0.02</v>
      </c>
      <c r="G29" s="27">
        <v>0.3</v>
      </c>
      <c r="H29" s="27">
        <v>0.09</v>
      </c>
      <c r="I29" s="27">
        <v>0.06</v>
      </c>
      <c r="J29" s="27">
        <v>0.18</v>
      </c>
      <c r="K29" s="27">
        <v>0.27</v>
      </c>
      <c r="L29" s="27">
        <v>0.06</v>
      </c>
      <c r="M29" s="27">
        <v>0.11</v>
      </c>
      <c r="N29" s="27">
        <v>-0.15</v>
      </c>
      <c r="O29" s="27">
        <v>-0.13</v>
      </c>
      <c r="P29" s="27">
        <v>-0.02</v>
      </c>
      <c r="Q29" s="27">
        <v>-0.12</v>
      </c>
      <c r="R29" s="27">
        <v>0.06</v>
      </c>
      <c r="S29" s="27">
        <v>0.05</v>
      </c>
      <c r="T29" s="27">
        <v>0.02</v>
      </c>
    </row>
    <row r="30" spans="1:20" s="13" customFormat="1" ht="36.75" customHeight="1">
      <c r="A30" s="28" t="s">
        <v>33</v>
      </c>
      <c r="B30" s="77">
        <v>0.21</v>
      </c>
      <c r="C30" s="77">
        <v>0.03</v>
      </c>
      <c r="D30" s="77">
        <v>0.03</v>
      </c>
      <c r="E30" s="77">
        <v>0.04</v>
      </c>
      <c r="F30" s="77">
        <v>0.01</v>
      </c>
      <c r="G30" s="77">
        <v>0.05</v>
      </c>
      <c r="H30" s="77">
        <v>0.11</v>
      </c>
      <c r="I30" s="77">
        <v>0.12</v>
      </c>
      <c r="J30" s="77">
        <v>0.18</v>
      </c>
      <c r="K30" s="77">
        <v>0.15</v>
      </c>
      <c r="L30" s="77">
        <v>0.11</v>
      </c>
      <c r="M30" s="77">
        <v>0.11</v>
      </c>
      <c r="N30" s="77">
        <v>7.0000000000000007E-2</v>
      </c>
      <c r="O30" s="77">
        <v>0.08</v>
      </c>
      <c r="P30" s="77">
        <v>0.06</v>
      </c>
      <c r="Q30" s="77">
        <v>0.04</v>
      </c>
      <c r="R30" s="77">
        <v>0.02</v>
      </c>
      <c r="S30" s="27">
        <v>0.03</v>
      </c>
      <c r="T30" s="27">
        <v>0.06</v>
      </c>
    </row>
    <row r="31" spans="1:20" s="13" customFormat="1" ht="36.75" customHeight="1">
      <c r="A31" s="100" t="s">
        <v>27</v>
      </c>
      <c r="B31" s="77"/>
      <c r="C31" s="77"/>
      <c r="D31" s="77"/>
      <c r="E31" s="77"/>
      <c r="F31" s="77"/>
      <c r="G31" s="77"/>
      <c r="H31" s="77"/>
      <c r="I31" s="77"/>
      <c r="J31" s="77"/>
      <c r="K31" s="77"/>
      <c r="L31" s="97"/>
      <c r="M31" s="97"/>
      <c r="N31" s="97"/>
      <c r="O31" s="97"/>
      <c r="P31" s="97"/>
      <c r="Q31" s="97"/>
      <c r="R31" s="97"/>
      <c r="S31" s="128"/>
      <c r="T31" s="128"/>
    </row>
    <row r="32" spans="1:20" s="13" customFormat="1" ht="36.75" customHeight="1">
      <c r="A32" s="100"/>
      <c r="B32" s="77"/>
      <c r="C32" s="77"/>
      <c r="D32" s="77"/>
      <c r="E32" s="77"/>
      <c r="F32" s="77"/>
      <c r="G32" s="77"/>
      <c r="H32" s="77"/>
      <c r="I32" s="77"/>
      <c r="J32" s="77"/>
      <c r="K32" s="77"/>
      <c r="L32" s="97"/>
      <c r="M32" s="97"/>
      <c r="N32" s="97"/>
      <c r="O32" s="97"/>
      <c r="P32" s="97"/>
      <c r="Q32" s="97"/>
      <c r="R32" s="97"/>
      <c r="S32" s="130"/>
      <c r="T32" s="130"/>
    </row>
    <row r="33" spans="1:20" s="13" customFormat="1" ht="36.75" customHeight="1">
      <c r="A33" s="34" t="s">
        <v>34</v>
      </c>
      <c r="B33" s="39"/>
      <c r="C33" s="39"/>
      <c r="D33" s="39"/>
      <c r="E33" s="39"/>
      <c r="F33" s="39"/>
      <c r="G33" s="39"/>
      <c r="H33" s="39"/>
      <c r="I33" s="39"/>
      <c r="J33" s="39"/>
      <c r="K33" s="39"/>
      <c r="L33" s="39"/>
      <c r="M33" s="39"/>
      <c r="N33" s="39"/>
      <c r="O33" s="39"/>
      <c r="P33" s="39"/>
      <c r="Q33" s="39"/>
      <c r="R33" s="39"/>
      <c r="S33" s="39"/>
      <c r="T33" s="39"/>
    </row>
    <row r="34" spans="1:20" s="13" customFormat="1" ht="36.75" customHeight="1">
      <c r="A34" s="51" t="s">
        <v>20</v>
      </c>
      <c r="B34" s="27">
        <v>0.28999999999999998</v>
      </c>
      <c r="C34" s="27">
        <v>0.15</v>
      </c>
      <c r="D34" s="27">
        <v>0.12</v>
      </c>
      <c r="E34" s="27">
        <v>0.12</v>
      </c>
      <c r="F34" s="27">
        <v>0.12</v>
      </c>
      <c r="G34" s="27">
        <v>0.15</v>
      </c>
      <c r="H34" s="27">
        <v>0.23</v>
      </c>
      <c r="I34" s="27">
        <v>0.21</v>
      </c>
      <c r="J34" s="27">
        <v>0.28000000000000003</v>
      </c>
      <c r="K34" s="27">
        <v>0.23</v>
      </c>
      <c r="L34" s="27">
        <v>0.2</v>
      </c>
      <c r="M34" s="27">
        <v>0.16</v>
      </c>
      <c r="N34" s="27">
        <v>0.12</v>
      </c>
      <c r="O34" s="27">
        <v>0.13</v>
      </c>
      <c r="P34" s="27">
        <v>0.12</v>
      </c>
      <c r="Q34" s="27">
        <v>0.09</v>
      </c>
      <c r="R34" s="27">
        <v>0.05</v>
      </c>
      <c r="S34" s="27">
        <v>0.05</v>
      </c>
      <c r="T34" s="27">
        <v>7.0000000000000007E-2</v>
      </c>
    </row>
    <row r="35" spans="1:20" s="13" customFormat="1" ht="36.75" customHeight="1">
      <c r="A35" s="12" t="s">
        <v>21</v>
      </c>
      <c r="B35" s="32">
        <v>0.72</v>
      </c>
      <c r="C35" s="32">
        <v>0.28999999999999998</v>
      </c>
      <c r="D35" s="32">
        <v>0.19</v>
      </c>
      <c r="E35" s="32">
        <v>0.19</v>
      </c>
      <c r="F35" s="32">
        <v>0.19</v>
      </c>
      <c r="G35" s="32">
        <v>0.17</v>
      </c>
      <c r="H35" s="32">
        <v>0.26</v>
      </c>
      <c r="I35" s="32">
        <v>0.25</v>
      </c>
      <c r="J35" s="32">
        <v>0.28999999999999998</v>
      </c>
      <c r="K35" s="32">
        <v>0.25</v>
      </c>
      <c r="L35" s="32">
        <v>0.18</v>
      </c>
      <c r="M35" s="32">
        <v>0.14000000000000001</v>
      </c>
      <c r="N35" s="32">
        <v>0.1</v>
      </c>
      <c r="O35" s="32">
        <v>0.15</v>
      </c>
      <c r="P35" s="32">
        <v>0.13</v>
      </c>
      <c r="Q35" s="32">
        <v>0.1</v>
      </c>
      <c r="R35" s="32">
        <v>7.0000000000000007E-2</v>
      </c>
      <c r="S35" s="32">
        <v>0.05</v>
      </c>
      <c r="T35" s="32">
        <v>0.08</v>
      </c>
    </row>
    <row r="36" spans="1:20" s="13" customFormat="1" ht="36.75" customHeight="1">
      <c r="A36" s="12" t="s">
        <v>22</v>
      </c>
      <c r="B36" s="32">
        <v>-0.17</v>
      </c>
      <c r="C36" s="32">
        <v>-0.16</v>
      </c>
      <c r="D36" s="32">
        <v>-0.11</v>
      </c>
      <c r="E36" s="32">
        <v>-0.03</v>
      </c>
      <c r="F36" s="32">
        <v>-0.06</v>
      </c>
      <c r="G36" s="32">
        <v>7.0000000000000007E-2</v>
      </c>
      <c r="H36" s="32">
        <v>0.11</v>
      </c>
      <c r="I36" s="32">
        <v>0.13</v>
      </c>
      <c r="J36" s="32">
        <v>0.24</v>
      </c>
      <c r="K36" s="32">
        <v>0.19</v>
      </c>
      <c r="L36" s="32">
        <v>0.26</v>
      </c>
      <c r="M36" s="32">
        <v>0.2</v>
      </c>
      <c r="N36" s="32">
        <v>0.17</v>
      </c>
      <c r="O36" s="32">
        <v>0.06</v>
      </c>
      <c r="P36" s="32">
        <v>7.0000000000000007E-2</v>
      </c>
      <c r="Q36" s="32">
        <v>0.06</v>
      </c>
      <c r="R36" s="32">
        <v>-0.02</v>
      </c>
      <c r="S36" s="32">
        <v>0</v>
      </c>
      <c r="T36" s="32">
        <v>0.01</v>
      </c>
    </row>
    <row r="37" spans="1:20" s="13" customFormat="1" ht="36.75" customHeight="1">
      <c r="A37" s="12" t="s">
        <v>23</v>
      </c>
      <c r="B37" s="32">
        <v>0.61</v>
      </c>
      <c r="C37" s="32">
        <v>0.75</v>
      </c>
      <c r="D37" s="32">
        <v>0.47</v>
      </c>
      <c r="E37" s="32">
        <v>0.53</v>
      </c>
      <c r="F37" s="32">
        <v>0.27</v>
      </c>
      <c r="G37" s="32">
        <v>0.31</v>
      </c>
      <c r="H37" s="32">
        <v>0.3</v>
      </c>
      <c r="I37" s="32">
        <v>0.21</v>
      </c>
      <c r="J37" s="32">
        <v>0.27</v>
      </c>
      <c r="K37" s="32">
        <v>0.19</v>
      </c>
      <c r="L37" s="32">
        <v>0.21</v>
      </c>
      <c r="M37" s="32">
        <v>0.15</v>
      </c>
      <c r="N37" s="32">
        <v>0.15</v>
      </c>
      <c r="O37" s="32">
        <v>0.14000000000000001</v>
      </c>
      <c r="P37" s="32">
        <v>0.19</v>
      </c>
      <c r="Q37" s="32">
        <v>0.1</v>
      </c>
      <c r="R37" s="32">
        <v>0.16</v>
      </c>
      <c r="S37" s="32">
        <v>0.23</v>
      </c>
      <c r="T37" s="32">
        <v>0.2</v>
      </c>
    </row>
    <row r="38" spans="1:20" s="13" customFormat="1" ht="36.75" customHeight="1">
      <c r="A38" s="21" t="s">
        <v>24</v>
      </c>
      <c r="B38" s="27">
        <v>0.1</v>
      </c>
      <c r="C38" s="27">
        <v>-0.18</v>
      </c>
      <c r="D38" s="27">
        <v>-0.09</v>
      </c>
      <c r="E38" s="27">
        <v>-0.09</v>
      </c>
      <c r="F38" s="27">
        <v>-0.2</v>
      </c>
      <c r="G38" s="27">
        <v>-0.18</v>
      </c>
      <c r="H38" s="27">
        <v>-0.18</v>
      </c>
      <c r="I38" s="27">
        <v>-0.14000000000000001</v>
      </c>
      <c r="J38" s="27">
        <v>-0.11</v>
      </c>
      <c r="K38" s="27">
        <v>-0.12</v>
      </c>
      <c r="L38" s="27">
        <v>-0.18</v>
      </c>
      <c r="M38" s="27">
        <v>-0.1</v>
      </c>
      <c r="N38" s="27">
        <v>-0.14000000000000001</v>
      </c>
      <c r="O38" s="27">
        <v>-0.12</v>
      </c>
      <c r="P38" s="27">
        <v>-0.17</v>
      </c>
      <c r="Q38" s="27">
        <v>-0.18</v>
      </c>
      <c r="R38" s="27">
        <v>-0.18</v>
      </c>
      <c r="S38" s="27">
        <v>-0.13</v>
      </c>
      <c r="T38" s="27">
        <v>-0.06</v>
      </c>
    </row>
    <row r="39" spans="1:20" s="13" customFormat="1" ht="36.75" customHeight="1">
      <c r="A39" s="12" t="s">
        <v>21</v>
      </c>
      <c r="B39" s="32">
        <v>0.15</v>
      </c>
      <c r="C39" s="32">
        <v>-0.23</v>
      </c>
      <c r="D39" s="32">
        <v>-0.18</v>
      </c>
      <c r="E39" s="32">
        <v>-0.18</v>
      </c>
      <c r="F39" s="32">
        <v>-0.23</v>
      </c>
      <c r="G39" s="32">
        <v>-0.23</v>
      </c>
      <c r="H39" s="32">
        <v>-0.2</v>
      </c>
      <c r="I39" s="32">
        <v>-0.2</v>
      </c>
      <c r="J39" s="32">
        <v>-0.27</v>
      </c>
      <c r="K39" s="32">
        <v>-0.28999999999999998</v>
      </c>
      <c r="L39" s="32">
        <v>-0.33</v>
      </c>
      <c r="M39" s="32">
        <v>-0.22</v>
      </c>
      <c r="N39" s="32">
        <v>-0.23</v>
      </c>
      <c r="O39" s="32">
        <v>-0.35</v>
      </c>
      <c r="P39" s="32">
        <v>-0.37</v>
      </c>
      <c r="Q39" s="32">
        <v>-0.36</v>
      </c>
      <c r="R39" s="32">
        <v>-0.41</v>
      </c>
      <c r="S39" s="32">
        <v>-0.33</v>
      </c>
      <c r="T39" s="32">
        <v>-0.33</v>
      </c>
    </row>
    <row r="40" spans="1:20" s="13" customFormat="1" ht="36.75" customHeight="1">
      <c r="A40" s="12" t="s">
        <v>23</v>
      </c>
      <c r="B40" s="32">
        <v>0.05</v>
      </c>
      <c r="C40" s="32">
        <v>-0.12</v>
      </c>
      <c r="D40" s="32">
        <v>0.05</v>
      </c>
      <c r="E40" s="32">
        <v>0.02</v>
      </c>
      <c r="F40" s="32">
        <v>-0.15</v>
      </c>
      <c r="G40" s="32">
        <v>-0.12</v>
      </c>
      <c r="H40" s="32">
        <v>-0.16</v>
      </c>
      <c r="I40" s="32">
        <v>-0.08</v>
      </c>
      <c r="J40" s="32">
        <v>0.05</v>
      </c>
      <c r="K40" s="32">
        <v>0.05</v>
      </c>
      <c r="L40" s="32">
        <v>-0.01</v>
      </c>
      <c r="M40" s="32">
        <v>0</v>
      </c>
      <c r="N40" s="32">
        <v>-7.0000000000000007E-2</v>
      </c>
      <c r="O40" s="32">
        <v>0.04</v>
      </c>
      <c r="P40" s="32">
        <v>-0.02</v>
      </c>
      <c r="Q40" s="32">
        <v>-0.06</v>
      </c>
      <c r="R40" s="32">
        <v>-0.05</v>
      </c>
      <c r="S40" s="32">
        <v>-0.05</v>
      </c>
      <c r="T40" s="32">
        <v>7.0000000000000007E-2</v>
      </c>
    </row>
    <row r="41" spans="1:20" s="13" customFormat="1" ht="36.75" customHeight="1">
      <c r="A41" s="21" t="s">
        <v>25</v>
      </c>
      <c r="B41" s="27">
        <v>0.09</v>
      </c>
      <c r="C41" s="27">
        <v>-0.08</v>
      </c>
      <c r="D41" s="27">
        <v>-0.1</v>
      </c>
      <c r="E41" s="27">
        <v>-0.17</v>
      </c>
      <c r="F41" s="27">
        <v>-0.1</v>
      </c>
      <c r="G41" s="27">
        <v>0.12</v>
      </c>
      <c r="H41" s="27">
        <v>0.09</v>
      </c>
      <c r="I41" s="27">
        <v>0.06</v>
      </c>
      <c r="J41" s="27">
        <v>0.18</v>
      </c>
      <c r="K41" s="27">
        <v>0.27</v>
      </c>
      <c r="L41" s="27">
        <v>0.06</v>
      </c>
      <c r="M41" s="27">
        <v>0.11</v>
      </c>
      <c r="N41" s="27">
        <v>-0.15</v>
      </c>
      <c r="O41" s="27">
        <v>-0.13</v>
      </c>
      <c r="P41" s="27">
        <v>-0.02</v>
      </c>
      <c r="Q41" s="27">
        <v>-0.12</v>
      </c>
      <c r="R41" s="27">
        <v>0.06</v>
      </c>
      <c r="S41" s="27">
        <v>0.05</v>
      </c>
      <c r="T41" s="27">
        <v>0.02</v>
      </c>
    </row>
    <row r="42" spans="1:20" s="13" customFormat="1" ht="36.75" customHeight="1">
      <c r="A42" s="21" t="s">
        <v>35</v>
      </c>
      <c r="B42" s="27">
        <v>0.22</v>
      </c>
      <c r="C42" s="27">
        <v>0.04</v>
      </c>
      <c r="D42" s="27">
        <v>0.05</v>
      </c>
      <c r="E42" s="27">
        <v>0.06</v>
      </c>
      <c r="F42" s="27">
        <v>0.02</v>
      </c>
      <c r="G42" s="27">
        <v>7.0000000000000007E-2</v>
      </c>
      <c r="H42" s="27">
        <v>0.11</v>
      </c>
      <c r="I42" s="27">
        <v>0.13</v>
      </c>
      <c r="J42" s="27">
        <v>0.19</v>
      </c>
      <c r="K42" s="27">
        <v>0.16</v>
      </c>
      <c r="L42" s="27">
        <v>0.12</v>
      </c>
      <c r="M42" s="27">
        <v>0.11</v>
      </c>
      <c r="N42" s="27">
        <v>7.0000000000000007E-2</v>
      </c>
      <c r="O42" s="27">
        <v>0.09</v>
      </c>
      <c r="P42" s="27">
        <v>7.0000000000000007E-2</v>
      </c>
      <c r="Q42" s="27">
        <v>0.04</v>
      </c>
      <c r="R42" s="27">
        <v>0.02</v>
      </c>
      <c r="S42" s="27">
        <v>0.03</v>
      </c>
      <c r="T42" s="27">
        <v>0.06</v>
      </c>
    </row>
    <row r="43" spans="1:20" s="13" customFormat="1" ht="36.75" customHeight="1">
      <c r="A43" s="100" t="s">
        <v>27</v>
      </c>
      <c r="B43" s="83"/>
      <c r="C43" s="83"/>
      <c r="D43" s="83"/>
      <c r="E43" s="83"/>
      <c r="F43" s="83"/>
      <c r="G43" s="83"/>
      <c r="H43" s="83"/>
      <c r="I43" s="83"/>
      <c r="J43" s="83"/>
      <c r="K43" s="83"/>
      <c r="L43" s="97"/>
      <c r="M43" s="97"/>
      <c r="N43" s="97"/>
      <c r="O43" s="97"/>
      <c r="P43" s="97"/>
      <c r="Q43" s="97"/>
      <c r="R43" s="97"/>
      <c r="S43" s="128"/>
      <c r="T43" s="128"/>
    </row>
    <row r="44" spans="1:20" s="13" customFormat="1" ht="36.75" customHeight="1">
      <c r="A44" s="100"/>
      <c r="B44" s="109"/>
      <c r="C44" s="109"/>
      <c r="D44" s="109"/>
      <c r="E44" s="109"/>
      <c r="F44" s="109"/>
      <c r="G44" s="109"/>
      <c r="H44" s="109"/>
      <c r="I44" s="109"/>
      <c r="J44" s="109"/>
      <c r="K44" s="109"/>
      <c r="L44" s="97"/>
      <c r="M44" s="97"/>
      <c r="N44" s="97"/>
      <c r="O44" s="97"/>
      <c r="P44" s="97"/>
      <c r="Q44" s="97"/>
      <c r="R44" s="97"/>
      <c r="S44" s="129"/>
      <c r="T44" s="129"/>
    </row>
    <row r="45" spans="1:20" s="13" customFormat="1" ht="42" customHeight="1">
      <c r="A45" s="37" t="s">
        <v>36</v>
      </c>
      <c r="B45" s="79"/>
      <c r="C45" s="79"/>
      <c r="D45" s="79"/>
      <c r="E45" s="79"/>
      <c r="F45" s="79"/>
      <c r="G45" s="79"/>
      <c r="H45" s="79"/>
      <c r="I45" s="79"/>
      <c r="J45" s="79"/>
      <c r="K45" s="79"/>
      <c r="L45" s="79"/>
      <c r="M45" s="79"/>
      <c r="N45" s="79"/>
      <c r="O45" s="79"/>
      <c r="P45" s="79"/>
      <c r="Q45" s="79"/>
      <c r="R45" s="79"/>
      <c r="S45" s="79"/>
      <c r="T45" s="79"/>
    </row>
    <row r="46" spans="1:20" s="13" customFormat="1" ht="36.75" customHeight="1">
      <c r="A46" s="23" t="s">
        <v>37</v>
      </c>
      <c r="B46" s="80">
        <v>2776</v>
      </c>
      <c r="C46" s="80">
        <v>2562</v>
      </c>
      <c r="D46" s="80">
        <v>2478</v>
      </c>
      <c r="E46" s="80">
        <v>4927</v>
      </c>
      <c r="F46" s="80">
        <v>2862</v>
      </c>
      <c r="G46" s="80">
        <v>2798</v>
      </c>
      <c r="H46" s="80">
        <v>2760</v>
      </c>
      <c r="I46" s="20">
        <v>5495</v>
      </c>
      <c r="J46" s="20">
        <v>3501</v>
      </c>
      <c r="K46" s="20">
        <v>3278</v>
      </c>
      <c r="L46" s="20">
        <v>3119</v>
      </c>
      <c r="M46" s="20">
        <v>5941</v>
      </c>
      <c r="N46" s="20">
        <v>3645</v>
      </c>
      <c r="O46" s="20">
        <v>3441</v>
      </c>
      <c r="P46" s="20">
        <v>3150</v>
      </c>
      <c r="Q46" s="20">
        <v>5913</v>
      </c>
      <c r="R46" s="20">
        <v>3564</v>
      </c>
      <c r="S46" s="20">
        <v>3388</v>
      </c>
      <c r="T46" s="20">
        <v>3273</v>
      </c>
    </row>
    <row r="47" spans="1:20" s="13" customFormat="1" ht="36.75" customHeight="1">
      <c r="A47" s="23" t="s">
        <v>38</v>
      </c>
      <c r="B47" s="80">
        <v>1881</v>
      </c>
      <c r="C47" s="80">
        <v>2107</v>
      </c>
      <c r="D47" s="80">
        <v>1840</v>
      </c>
      <c r="E47" s="80">
        <v>3247</v>
      </c>
      <c r="F47" s="80">
        <v>1958</v>
      </c>
      <c r="G47" s="80">
        <v>2071</v>
      </c>
      <c r="H47" s="80">
        <v>1799</v>
      </c>
      <c r="I47" s="20">
        <v>3616</v>
      </c>
      <c r="J47" s="20">
        <v>2290</v>
      </c>
      <c r="K47" s="20">
        <v>2437</v>
      </c>
      <c r="L47" s="20">
        <v>2043</v>
      </c>
      <c r="M47" s="20">
        <v>4232</v>
      </c>
      <c r="N47" s="20">
        <v>2671</v>
      </c>
      <c r="O47" s="20">
        <v>2673</v>
      </c>
      <c r="P47" s="20">
        <v>2158</v>
      </c>
      <c r="Q47" s="20">
        <v>4259</v>
      </c>
      <c r="R47" s="20">
        <v>2427</v>
      </c>
      <c r="S47" s="20">
        <v>2697</v>
      </c>
      <c r="T47" s="20">
        <v>2283</v>
      </c>
    </row>
    <row r="48" spans="1:20" s="13" customFormat="1" ht="36.75" customHeight="1">
      <c r="A48" s="23" t="s">
        <v>39</v>
      </c>
      <c r="B48" s="80">
        <v>304</v>
      </c>
      <c r="C48" s="80">
        <v>344</v>
      </c>
      <c r="D48" s="80">
        <v>324</v>
      </c>
      <c r="E48" s="80">
        <v>691</v>
      </c>
      <c r="F48" s="80">
        <v>420</v>
      </c>
      <c r="G48" s="80">
        <v>436</v>
      </c>
      <c r="H48" s="80">
        <v>461</v>
      </c>
      <c r="I48" s="20">
        <v>839</v>
      </c>
      <c r="J48" s="20">
        <v>503</v>
      </c>
      <c r="K48" s="20">
        <v>503</v>
      </c>
      <c r="L48" s="20">
        <v>465</v>
      </c>
      <c r="M48" s="20">
        <v>886</v>
      </c>
      <c r="N48" s="20">
        <v>464</v>
      </c>
      <c r="O48" s="20">
        <v>405</v>
      </c>
      <c r="P48" s="20">
        <v>453</v>
      </c>
      <c r="Q48" s="20">
        <v>807</v>
      </c>
      <c r="R48" s="20">
        <v>508</v>
      </c>
      <c r="S48" s="20">
        <v>513</v>
      </c>
      <c r="T48" s="20">
        <v>503</v>
      </c>
    </row>
    <row r="49" spans="1:20" s="13" customFormat="1" ht="36.75" customHeight="1">
      <c r="A49" s="23" t="s">
        <v>40</v>
      </c>
      <c r="B49" s="80">
        <v>728</v>
      </c>
      <c r="C49" s="80">
        <v>642</v>
      </c>
      <c r="D49" s="80">
        <v>621</v>
      </c>
      <c r="E49" s="80">
        <v>991</v>
      </c>
      <c r="F49" s="80">
        <v>610</v>
      </c>
      <c r="G49" s="80">
        <v>589</v>
      </c>
      <c r="H49" s="80">
        <v>551</v>
      </c>
      <c r="I49" s="20">
        <v>871</v>
      </c>
      <c r="J49" s="20">
        <v>540</v>
      </c>
      <c r="K49" s="20">
        <v>552</v>
      </c>
      <c r="L49" s="20">
        <v>474</v>
      </c>
      <c r="M49" s="20">
        <v>915</v>
      </c>
      <c r="N49" s="20">
        <v>567</v>
      </c>
      <c r="O49" s="20">
        <v>556</v>
      </c>
      <c r="P49" s="20">
        <v>507</v>
      </c>
      <c r="Q49" s="20">
        <v>879</v>
      </c>
      <c r="R49" s="20">
        <v>609</v>
      </c>
      <c r="S49" s="20">
        <v>621</v>
      </c>
      <c r="T49" s="20">
        <v>636</v>
      </c>
    </row>
    <row r="50" spans="1:20" s="13" customFormat="1" ht="36.75" customHeight="1">
      <c r="A50" s="99" t="s">
        <v>26</v>
      </c>
      <c r="B50" s="81">
        <v>5689</v>
      </c>
      <c r="C50" s="81">
        <v>5655</v>
      </c>
      <c r="D50" s="81">
        <v>5263</v>
      </c>
      <c r="E50" s="81">
        <v>9856</v>
      </c>
      <c r="F50" s="81">
        <v>5850</v>
      </c>
      <c r="G50" s="81">
        <v>5894</v>
      </c>
      <c r="H50" s="81">
        <v>5572</v>
      </c>
      <c r="I50" s="22">
        <v>10820</v>
      </c>
      <c r="J50" s="22">
        <v>6834</v>
      </c>
      <c r="K50" s="22">
        <v>6771</v>
      </c>
      <c r="L50" s="22">
        <v>6103</v>
      </c>
      <c r="M50" s="22">
        <v>11973</v>
      </c>
      <c r="N50" s="22">
        <v>7347</v>
      </c>
      <c r="O50" s="22">
        <v>7075</v>
      </c>
      <c r="P50" s="22">
        <v>6269</v>
      </c>
      <c r="Q50" s="22">
        <v>11859</v>
      </c>
      <c r="R50" s="22">
        <v>7109</v>
      </c>
      <c r="S50" s="22">
        <v>7219</v>
      </c>
      <c r="T50" s="22">
        <v>6694</v>
      </c>
    </row>
    <row r="51" spans="1:20" ht="36.75" customHeight="1">
      <c r="A51" s="100" t="s">
        <v>41</v>
      </c>
      <c r="B51" s="82"/>
      <c r="C51" s="82"/>
      <c r="D51" s="82"/>
      <c r="E51" s="82"/>
      <c r="F51" s="82"/>
      <c r="G51" s="82"/>
      <c r="H51" s="82"/>
      <c r="I51" s="82"/>
      <c r="J51" s="82"/>
      <c r="K51" s="82"/>
      <c r="L51" s="82"/>
      <c r="M51" s="97"/>
      <c r="N51" s="97"/>
      <c r="O51" s="97"/>
      <c r="P51" s="97"/>
      <c r="Q51" s="97"/>
      <c r="R51" s="97"/>
    </row>
    <row r="52" spans="1:20" s="13" customFormat="1" ht="36.75" customHeight="1">
      <c r="A52" s="100"/>
      <c r="B52" s="109"/>
      <c r="C52" s="109"/>
      <c r="D52" s="109"/>
      <c r="E52" s="109"/>
      <c r="F52" s="109"/>
      <c r="G52" s="109"/>
      <c r="H52" s="109"/>
      <c r="I52" s="109"/>
      <c r="J52" s="97"/>
      <c r="K52" s="97"/>
      <c r="L52" s="97"/>
      <c r="M52" s="97"/>
      <c r="N52" s="97"/>
      <c r="O52" s="97"/>
      <c r="P52" s="97"/>
      <c r="Q52" s="97"/>
      <c r="R52" s="97"/>
      <c r="S52" s="109"/>
      <c r="T52" s="109"/>
    </row>
    <row r="53" spans="1:20" s="13" customFormat="1" ht="36.75" hidden="1" customHeight="1" outlineLevel="1">
      <c r="A53" s="103" t="s">
        <v>42</v>
      </c>
      <c r="B53" s="35" t="s">
        <v>1</v>
      </c>
      <c r="C53" s="35" t="s">
        <v>2</v>
      </c>
      <c r="D53" s="35" t="s">
        <v>3</v>
      </c>
      <c r="E53" s="35" t="s">
        <v>4</v>
      </c>
      <c r="F53" s="35" t="s">
        <v>5</v>
      </c>
      <c r="G53" s="36" t="s">
        <v>6</v>
      </c>
      <c r="H53" s="36" t="s">
        <v>7</v>
      </c>
      <c r="I53" s="36" t="s">
        <v>8</v>
      </c>
      <c r="J53" s="35" t="s">
        <v>9</v>
      </c>
      <c r="K53" s="35" t="s">
        <v>10</v>
      </c>
      <c r="L53" s="35" t="s">
        <v>11</v>
      </c>
      <c r="M53" s="35" t="s">
        <v>12</v>
      </c>
      <c r="N53" s="35" t="s">
        <v>13</v>
      </c>
      <c r="O53" s="35" t="s">
        <v>14</v>
      </c>
      <c r="P53" s="35" t="s">
        <v>15</v>
      </c>
      <c r="Q53" s="35" t="s">
        <v>16</v>
      </c>
      <c r="R53" s="35" t="s">
        <v>17</v>
      </c>
      <c r="S53" s="35" t="s">
        <v>18</v>
      </c>
      <c r="T53" s="35" t="s">
        <v>375</v>
      </c>
    </row>
    <row r="54" spans="1:20" s="13" customFormat="1" ht="36.75" hidden="1" customHeight="1" outlineLevel="1">
      <c r="A54" s="101" t="s">
        <v>43</v>
      </c>
      <c r="B54" s="20">
        <v>1650</v>
      </c>
      <c r="C54" s="20">
        <v>1841</v>
      </c>
      <c r="D54" s="20">
        <v>1597</v>
      </c>
      <c r="E54" s="20">
        <v>2820</v>
      </c>
      <c r="F54" s="20">
        <v>1716</v>
      </c>
      <c r="G54" s="20">
        <v>1834</v>
      </c>
      <c r="H54" s="20">
        <v>1566</v>
      </c>
      <c r="I54" s="20">
        <v>3190</v>
      </c>
      <c r="J54" s="20">
        <v>2027</v>
      </c>
      <c r="K54" s="20">
        <v>2173</v>
      </c>
      <c r="L54" s="20">
        <v>1796</v>
      </c>
      <c r="M54" s="20">
        <v>3713</v>
      </c>
      <c r="N54" s="20">
        <v>2368</v>
      </c>
      <c r="O54" s="20">
        <v>2374</v>
      </c>
      <c r="P54" s="20">
        <v>1896</v>
      </c>
      <c r="Q54" s="20">
        <v>3749</v>
      </c>
      <c r="R54" s="20">
        <v>2159</v>
      </c>
      <c r="S54" s="20">
        <v>2411</v>
      </c>
      <c r="T54" s="119"/>
    </row>
    <row r="55" spans="1:20" s="13" customFormat="1" ht="36.75" hidden="1" customHeight="1" outlineLevel="1">
      <c r="A55" s="101" t="s">
        <v>44</v>
      </c>
      <c r="B55" s="20">
        <v>254</v>
      </c>
      <c r="C55" s="20">
        <v>179</v>
      </c>
      <c r="D55" s="20">
        <v>162</v>
      </c>
      <c r="E55" s="20">
        <v>143</v>
      </c>
      <c r="F55" s="20">
        <v>161</v>
      </c>
      <c r="G55" s="20">
        <v>156</v>
      </c>
      <c r="H55" s="20">
        <v>132</v>
      </c>
      <c r="I55" s="20">
        <v>116</v>
      </c>
      <c r="J55" s="20">
        <v>110</v>
      </c>
      <c r="K55" s="20">
        <v>118</v>
      </c>
      <c r="L55" s="20">
        <v>84</v>
      </c>
      <c r="M55" s="20">
        <v>104</v>
      </c>
      <c r="N55" s="20">
        <v>96</v>
      </c>
      <c r="O55" s="20">
        <v>95</v>
      </c>
      <c r="P55" s="20">
        <v>68</v>
      </c>
      <c r="Q55" s="20">
        <v>76</v>
      </c>
      <c r="R55" s="20">
        <v>69</v>
      </c>
      <c r="S55" s="20">
        <v>75</v>
      </c>
      <c r="T55" s="119"/>
    </row>
    <row r="56" spans="1:20" s="13" customFormat="1" ht="36.75" hidden="1" customHeight="1" outlineLevel="1">
      <c r="A56" s="101" t="s">
        <v>45</v>
      </c>
      <c r="B56" s="20">
        <v>808</v>
      </c>
      <c r="C56" s="20">
        <v>665</v>
      </c>
      <c r="D56" s="20">
        <v>717</v>
      </c>
      <c r="E56" s="20">
        <v>1613</v>
      </c>
      <c r="F56" s="20">
        <v>809</v>
      </c>
      <c r="G56" s="20">
        <v>656</v>
      </c>
      <c r="H56" s="20">
        <v>729</v>
      </c>
      <c r="I56" s="20">
        <v>1627</v>
      </c>
      <c r="J56" s="20">
        <v>854</v>
      </c>
      <c r="K56" s="20">
        <v>694</v>
      </c>
      <c r="L56" s="20">
        <v>740</v>
      </c>
      <c r="M56" s="20">
        <v>1640</v>
      </c>
      <c r="N56" s="20">
        <v>864</v>
      </c>
      <c r="O56" s="20">
        <v>659</v>
      </c>
      <c r="P56" s="20">
        <v>685</v>
      </c>
      <c r="Q56" s="20">
        <v>1532</v>
      </c>
      <c r="R56" s="20">
        <v>786</v>
      </c>
      <c r="S56" s="20">
        <v>632</v>
      </c>
      <c r="T56" s="119"/>
    </row>
    <row r="57" spans="1:20" s="13" customFormat="1" ht="36.75" hidden="1" customHeight="1" outlineLevel="1">
      <c r="A57" s="101" t="s">
        <v>46</v>
      </c>
      <c r="B57" s="20">
        <v>586</v>
      </c>
      <c r="C57" s="20">
        <v>595</v>
      </c>
      <c r="D57" s="20">
        <v>486</v>
      </c>
      <c r="E57" s="20">
        <v>913</v>
      </c>
      <c r="F57" s="20">
        <v>539</v>
      </c>
      <c r="G57" s="20">
        <v>584</v>
      </c>
      <c r="H57" s="20">
        <v>496</v>
      </c>
      <c r="I57" s="20">
        <v>921</v>
      </c>
      <c r="J57" s="20">
        <v>565</v>
      </c>
      <c r="K57" s="20">
        <v>568</v>
      </c>
      <c r="L57" s="20">
        <v>466</v>
      </c>
      <c r="M57" s="20">
        <v>879</v>
      </c>
      <c r="N57" s="20">
        <v>508</v>
      </c>
      <c r="O57" s="20">
        <v>529</v>
      </c>
      <c r="P57" s="20">
        <v>448</v>
      </c>
      <c r="Q57" s="20">
        <v>795</v>
      </c>
      <c r="R57" s="20">
        <v>446</v>
      </c>
      <c r="S57" s="20">
        <v>479</v>
      </c>
      <c r="T57" s="119"/>
    </row>
    <row r="58" spans="1:20" s="13" customFormat="1" ht="36.75" hidden="1" customHeight="1" outlineLevel="1">
      <c r="A58" s="101" t="s">
        <v>47</v>
      </c>
      <c r="B58" s="20">
        <v>245</v>
      </c>
      <c r="C58" s="20">
        <v>246</v>
      </c>
      <c r="D58" s="20">
        <v>246</v>
      </c>
      <c r="E58" s="20">
        <v>534</v>
      </c>
      <c r="F58" s="20">
        <v>220</v>
      </c>
      <c r="G58" s="20">
        <v>218</v>
      </c>
      <c r="H58" s="20">
        <v>221</v>
      </c>
      <c r="I58" s="20">
        <v>461</v>
      </c>
      <c r="J58" s="20">
        <v>203</v>
      </c>
      <c r="K58" s="20">
        <v>211</v>
      </c>
      <c r="L58" s="20">
        <v>195</v>
      </c>
      <c r="M58" s="20">
        <v>486</v>
      </c>
      <c r="N58" s="20">
        <v>234</v>
      </c>
      <c r="O58" s="20">
        <v>229</v>
      </c>
      <c r="P58" s="20">
        <v>212</v>
      </c>
      <c r="Q58" s="20">
        <v>455</v>
      </c>
      <c r="R58" s="20">
        <v>249</v>
      </c>
      <c r="S58" s="20">
        <v>232</v>
      </c>
      <c r="T58" s="119"/>
    </row>
    <row r="59" spans="1:20" s="13" customFormat="1" ht="36.75" hidden="1" customHeight="1" outlineLevel="1">
      <c r="A59" s="101" t="s">
        <v>48</v>
      </c>
      <c r="B59" s="20">
        <v>262</v>
      </c>
      <c r="C59" s="20">
        <v>237</v>
      </c>
      <c r="D59" s="20">
        <v>217</v>
      </c>
      <c r="E59" s="20">
        <v>475</v>
      </c>
      <c r="F59" s="20">
        <v>243</v>
      </c>
      <c r="G59" s="20">
        <v>231</v>
      </c>
      <c r="H59" s="20">
        <v>220</v>
      </c>
      <c r="I59" s="20">
        <v>502</v>
      </c>
      <c r="J59" s="20">
        <v>274</v>
      </c>
      <c r="K59" s="20">
        <v>261</v>
      </c>
      <c r="L59" s="20">
        <v>227</v>
      </c>
      <c r="M59" s="20">
        <v>456</v>
      </c>
      <c r="N59" s="20">
        <v>255</v>
      </c>
      <c r="O59" s="20">
        <v>256</v>
      </c>
      <c r="P59" s="20">
        <v>215</v>
      </c>
      <c r="Q59" s="20">
        <v>431</v>
      </c>
      <c r="R59" s="20">
        <v>237</v>
      </c>
      <c r="S59" s="20">
        <v>230</v>
      </c>
      <c r="T59" s="119"/>
    </row>
    <row r="60" spans="1:20" s="13" customFormat="1" ht="36.75" hidden="1" customHeight="1" outlineLevel="1">
      <c r="A60" s="101" t="s">
        <v>49</v>
      </c>
      <c r="B60" s="20">
        <v>273</v>
      </c>
      <c r="C60" s="20">
        <v>285</v>
      </c>
      <c r="D60" s="20">
        <v>254</v>
      </c>
      <c r="E60" s="20">
        <v>494</v>
      </c>
      <c r="F60" s="20">
        <v>269</v>
      </c>
      <c r="G60" s="20">
        <v>295</v>
      </c>
      <c r="H60" s="20">
        <v>301</v>
      </c>
      <c r="I60" s="20">
        <v>662</v>
      </c>
      <c r="J60" s="20">
        <v>472</v>
      </c>
      <c r="K60" s="20">
        <v>464</v>
      </c>
      <c r="L60" s="20">
        <v>431</v>
      </c>
      <c r="M60" s="20">
        <v>839</v>
      </c>
      <c r="N60" s="20">
        <v>499</v>
      </c>
      <c r="O60" s="20">
        <v>472</v>
      </c>
      <c r="P60" s="20">
        <v>402</v>
      </c>
      <c r="Q60" s="20">
        <v>809</v>
      </c>
      <c r="R60" s="20">
        <v>453</v>
      </c>
      <c r="S60" s="20">
        <v>420</v>
      </c>
      <c r="T60" s="119"/>
    </row>
    <row r="61" spans="1:20" s="13" customFormat="1" ht="36.75" hidden="1" customHeight="1" outlineLevel="1">
      <c r="A61" s="101" t="s">
        <v>50</v>
      </c>
      <c r="B61" s="20">
        <v>1612</v>
      </c>
      <c r="C61" s="20">
        <v>1607</v>
      </c>
      <c r="D61" s="20">
        <v>1585</v>
      </c>
      <c r="E61" s="20">
        <v>2865</v>
      </c>
      <c r="F61" s="20">
        <v>1892</v>
      </c>
      <c r="G61" s="20">
        <v>1922</v>
      </c>
      <c r="H61" s="20">
        <v>1906</v>
      </c>
      <c r="I61" s="20">
        <v>3341</v>
      </c>
      <c r="J61" s="20">
        <v>2328</v>
      </c>
      <c r="K61" s="20">
        <v>2281</v>
      </c>
      <c r="L61" s="20">
        <v>2165</v>
      </c>
      <c r="M61" s="20">
        <v>3856</v>
      </c>
      <c r="N61" s="20">
        <v>2523</v>
      </c>
      <c r="O61" s="20">
        <v>2460</v>
      </c>
      <c r="P61" s="20">
        <v>2344</v>
      </c>
      <c r="Q61" s="20">
        <v>4011</v>
      </c>
      <c r="R61" s="20">
        <v>2709</v>
      </c>
      <c r="S61" s="20">
        <v>2739</v>
      </c>
      <c r="T61" s="119"/>
    </row>
    <row r="62" spans="1:20" s="13" customFormat="1" ht="36.75" hidden="1" customHeight="1" outlineLevel="1">
      <c r="A62" s="102" t="s">
        <v>26</v>
      </c>
      <c r="B62" s="22">
        <v>5689</v>
      </c>
      <c r="C62" s="22">
        <v>5655</v>
      </c>
      <c r="D62" s="22">
        <v>5263</v>
      </c>
      <c r="E62" s="22">
        <v>9856</v>
      </c>
      <c r="F62" s="22">
        <v>5850</v>
      </c>
      <c r="G62" s="22">
        <v>5894</v>
      </c>
      <c r="H62" s="22">
        <v>5572</v>
      </c>
      <c r="I62" s="22">
        <v>10820</v>
      </c>
      <c r="J62" s="22">
        <v>6834</v>
      </c>
      <c r="K62" s="22">
        <v>6771</v>
      </c>
      <c r="L62" s="22">
        <v>6103</v>
      </c>
      <c r="M62" s="22">
        <v>11973</v>
      </c>
      <c r="N62" s="22">
        <v>7347</v>
      </c>
      <c r="O62" s="22">
        <v>7075</v>
      </c>
      <c r="P62" s="22">
        <v>6269</v>
      </c>
      <c r="Q62" s="22">
        <v>11859</v>
      </c>
      <c r="R62" s="22">
        <v>7109</v>
      </c>
      <c r="S62" s="22">
        <v>7219</v>
      </c>
      <c r="T62" s="120"/>
    </row>
    <row r="63" spans="1:20" s="13" customFormat="1" ht="36.75" hidden="1" customHeight="1" outlineLevel="1">
      <c r="A63" s="122"/>
      <c r="B63" s="122"/>
      <c r="C63" s="122"/>
      <c r="D63" s="122"/>
      <c r="E63" s="122"/>
      <c r="F63" s="122"/>
      <c r="G63" s="122"/>
      <c r="H63" s="122"/>
      <c r="I63" s="122"/>
      <c r="J63" s="122"/>
      <c r="K63" s="122"/>
      <c r="L63" s="122"/>
      <c r="M63" s="122"/>
      <c r="N63" s="122"/>
      <c r="O63" s="122"/>
      <c r="P63" s="122"/>
      <c r="Q63" s="122"/>
      <c r="R63" s="122"/>
      <c r="S63" s="122"/>
      <c r="T63" s="122"/>
    </row>
    <row r="64" spans="1:20" ht="42" customHeight="1" collapsed="1">
      <c r="A64" s="37" t="s">
        <v>51</v>
      </c>
      <c r="B64" s="79"/>
      <c r="C64" s="79"/>
      <c r="D64" s="79"/>
      <c r="E64" s="79"/>
      <c r="F64" s="79"/>
      <c r="G64" s="79"/>
      <c r="H64" s="79"/>
      <c r="I64" s="79"/>
      <c r="J64" s="79"/>
      <c r="K64" s="79"/>
      <c r="L64" s="79"/>
      <c r="M64" s="79"/>
      <c r="N64" s="79"/>
      <c r="O64" s="79"/>
      <c r="P64" s="79"/>
      <c r="Q64" s="79"/>
      <c r="R64" s="79"/>
      <c r="S64" s="79"/>
      <c r="T64" s="79"/>
    </row>
    <row r="65" spans="1:23" ht="36.75" customHeight="1">
      <c r="A65" s="23" t="s">
        <v>37</v>
      </c>
      <c r="B65" s="84">
        <v>0.36</v>
      </c>
      <c r="C65" s="84">
        <v>0.18</v>
      </c>
      <c r="D65" s="84">
        <v>0.05</v>
      </c>
      <c r="E65" s="84">
        <v>7.0000000000000007E-2</v>
      </c>
      <c r="F65" s="84">
        <v>0.06</v>
      </c>
      <c r="G65" s="84">
        <v>0.11</v>
      </c>
      <c r="H65" s="84">
        <v>0.14000000000000001</v>
      </c>
      <c r="I65" s="84">
        <v>0.13</v>
      </c>
      <c r="J65" s="84">
        <v>0.24</v>
      </c>
      <c r="K65" s="84">
        <v>0.2</v>
      </c>
      <c r="L65" s="84">
        <v>0.14000000000000001</v>
      </c>
      <c r="M65" s="84">
        <v>7.0000000000000007E-2</v>
      </c>
      <c r="N65" s="84">
        <v>0.04</v>
      </c>
      <c r="O65" s="84">
        <v>0.06</v>
      </c>
      <c r="P65" s="84">
        <v>0.03</v>
      </c>
      <c r="Q65" s="84">
        <v>0.02</v>
      </c>
      <c r="R65" s="84">
        <v>0</v>
      </c>
      <c r="S65" s="69">
        <v>-0.01</v>
      </c>
      <c r="T65" s="69">
        <v>0.04</v>
      </c>
    </row>
    <row r="66" spans="1:23" ht="36.75" customHeight="1">
      <c r="A66" s="23" t="s">
        <v>38</v>
      </c>
      <c r="B66" s="84">
        <v>0.12</v>
      </c>
      <c r="C66" s="84">
        <v>-0.05</v>
      </c>
      <c r="D66" s="84">
        <v>0.02</v>
      </c>
      <c r="E66" s="84">
        <v>0.02</v>
      </c>
      <c r="F66" s="84">
        <v>0</v>
      </c>
      <c r="G66" s="84">
        <v>0.01</v>
      </c>
      <c r="H66" s="84">
        <v>0.06</v>
      </c>
      <c r="I66" s="84">
        <v>0.16</v>
      </c>
      <c r="J66" s="84">
        <v>0.18</v>
      </c>
      <c r="K66" s="84">
        <v>0.16</v>
      </c>
      <c r="L66" s="84">
        <v>0.15</v>
      </c>
      <c r="M66" s="84">
        <v>0.15</v>
      </c>
      <c r="N66" s="84">
        <v>0.13</v>
      </c>
      <c r="O66" s="84">
        <v>0.15</v>
      </c>
      <c r="P66" s="84">
        <v>0.12</v>
      </c>
      <c r="Q66" s="84">
        <v>0.11</v>
      </c>
      <c r="R66" s="84">
        <v>0.01</v>
      </c>
      <c r="S66" s="69">
        <v>0.03</v>
      </c>
      <c r="T66" s="69">
        <v>0.04</v>
      </c>
    </row>
    <row r="67" spans="1:23" ht="36.75" customHeight="1">
      <c r="A67" s="23" t="s">
        <v>39</v>
      </c>
      <c r="B67" s="84">
        <v>0.46</v>
      </c>
      <c r="C67" s="84">
        <v>0.44</v>
      </c>
      <c r="D67" s="84">
        <v>0.33</v>
      </c>
      <c r="E67" s="84">
        <v>0.5</v>
      </c>
      <c r="F67" s="84">
        <v>0.28999999999999998</v>
      </c>
      <c r="G67" s="84">
        <v>0.24</v>
      </c>
      <c r="H67" s="84">
        <v>0.45</v>
      </c>
      <c r="I67" s="84">
        <v>0.24</v>
      </c>
      <c r="J67" s="84">
        <v>0.24</v>
      </c>
      <c r="K67" s="84">
        <v>0.22</v>
      </c>
      <c r="L67" s="84">
        <v>0.19</v>
      </c>
      <c r="M67" s="84">
        <v>0.26</v>
      </c>
      <c r="N67" s="84">
        <v>0.03</v>
      </c>
      <c r="O67" s="84">
        <v>-7.0000000000000007E-2</v>
      </c>
      <c r="P67" s="84">
        <v>0.06</v>
      </c>
      <c r="Q67" s="84">
        <v>-0.05</v>
      </c>
      <c r="R67" s="84">
        <v>0.13</v>
      </c>
      <c r="S67" s="69">
        <v>0.21</v>
      </c>
      <c r="T67" s="69">
        <v>0.03</v>
      </c>
    </row>
    <row r="68" spans="1:23" ht="36.75" customHeight="1">
      <c r="A68" s="23" t="s">
        <v>40</v>
      </c>
      <c r="B68" s="84">
        <v>-0.04</v>
      </c>
      <c r="C68" s="84">
        <v>-0.24</v>
      </c>
      <c r="D68" s="84">
        <v>-0.01</v>
      </c>
      <c r="E68" s="84">
        <v>-0.04</v>
      </c>
      <c r="F68" s="84">
        <v>-0.15</v>
      </c>
      <c r="G68" s="84">
        <v>-0.01</v>
      </c>
      <c r="H68" s="84">
        <v>-0.01</v>
      </c>
      <c r="I68" s="84">
        <v>-7.0000000000000007E-2</v>
      </c>
      <c r="J68" s="84">
        <v>-7.0000000000000007E-2</v>
      </c>
      <c r="K68" s="84">
        <v>-0.05</v>
      </c>
      <c r="L68" s="84">
        <v>-0.14000000000000001</v>
      </c>
      <c r="M68" s="84">
        <v>0.04</v>
      </c>
      <c r="N68" s="84">
        <v>0.05</v>
      </c>
      <c r="O68" s="84">
        <v>0.06</v>
      </c>
      <c r="P68" s="84">
        <v>0.14000000000000001</v>
      </c>
      <c r="Q68" s="84">
        <v>0.04</v>
      </c>
      <c r="R68" s="84">
        <v>0.12</v>
      </c>
      <c r="S68" s="69">
        <v>0.1</v>
      </c>
      <c r="T68" s="69">
        <v>0.22</v>
      </c>
    </row>
    <row r="69" spans="1:23" ht="36.75" customHeight="1">
      <c r="A69" s="99" t="s">
        <v>26</v>
      </c>
      <c r="B69" s="85">
        <v>0.22</v>
      </c>
      <c r="C69" s="85">
        <v>0.04</v>
      </c>
      <c r="D69" s="85">
        <v>0.05</v>
      </c>
      <c r="E69" s="85">
        <v>0.06</v>
      </c>
      <c r="F69" s="85">
        <v>0.02</v>
      </c>
      <c r="G69" s="85">
        <v>7.0000000000000007E-2</v>
      </c>
      <c r="H69" s="85">
        <v>0.11</v>
      </c>
      <c r="I69" s="85">
        <v>0.13</v>
      </c>
      <c r="J69" s="85">
        <v>0.19</v>
      </c>
      <c r="K69" s="85">
        <v>0.16</v>
      </c>
      <c r="L69" s="85">
        <v>0.12</v>
      </c>
      <c r="M69" s="85">
        <v>0.11</v>
      </c>
      <c r="N69" s="85">
        <v>7.0000000000000007E-2</v>
      </c>
      <c r="O69" s="85">
        <v>0.09</v>
      </c>
      <c r="P69" s="85">
        <v>7.0000000000000007E-2</v>
      </c>
      <c r="Q69" s="85">
        <v>0.04</v>
      </c>
      <c r="R69" s="85">
        <v>0.02</v>
      </c>
      <c r="S69" s="110">
        <v>0.03</v>
      </c>
      <c r="T69" s="110">
        <v>0.06</v>
      </c>
    </row>
    <row r="70" spans="1:23" s="13" customFormat="1" ht="36.75" customHeight="1">
      <c r="A70" s="100" t="s">
        <v>41</v>
      </c>
      <c r="B70" s="97"/>
      <c r="C70" s="97"/>
      <c r="D70" s="97"/>
      <c r="E70" s="97"/>
      <c r="F70" s="97"/>
      <c r="G70" s="97"/>
      <c r="H70" s="97"/>
      <c r="I70" s="97"/>
      <c r="J70" s="97"/>
      <c r="K70" s="97"/>
      <c r="L70" s="97"/>
      <c r="M70" s="97"/>
      <c r="N70" s="97"/>
      <c r="O70" s="97"/>
      <c r="P70" s="97"/>
      <c r="Q70" s="97"/>
      <c r="R70" s="97"/>
      <c r="S70" s="97"/>
      <c r="T70" s="97"/>
    </row>
    <row r="71" spans="1:23" s="13" customFormat="1" ht="36.75" customHeight="1">
      <c r="A71" s="122"/>
      <c r="B71" s="122"/>
      <c r="C71" s="122"/>
      <c r="D71" s="122"/>
      <c r="E71" s="122"/>
      <c r="F71" s="122"/>
      <c r="G71" s="122"/>
      <c r="H71" s="122"/>
      <c r="I71" s="122"/>
      <c r="J71" s="122"/>
      <c r="K71" s="122"/>
      <c r="L71" s="122"/>
      <c r="M71" s="122"/>
      <c r="N71" s="122"/>
      <c r="O71" s="122"/>
      <c r="P71" s="122"/>
      <c r="Q71" s="122"/>
      <c r="R71" s="122"/>
      <c r="S71" s="122"/>
      <c r="T71" s="122"/>
    </row>
    <row r="72" spans="1:23" ht="36.75" hidden="1" customHeight="1" outlineLevel="1">
      <c r="A72" s="103" t="s">
        <v>52</v>
      </c>
      <c r="B72" s="35"/>
      <c r="C72" s="35"/>
      <c r="D72" s="35"/>
      <c r="E72" s="35"/>
      <c r="F72" s="35"/>
      <c r="G72" s="36"/>
      <c r="H72" s="36"/>
      <c r="I72" s="35"/>
      <c r="J72" s="36"/>
      <c r="K72" s="36"/>
      <c r="L72" s="36"/>
      <c r="M72" s="36"/>
      <c r="N72" s="36"/>
      <c r="O72" s="36"/>
      <c r="P72" s="36"/>
      <c r="Q72" s="36"/>
      <c r="R72" s="36"/>
      <c r="S72" s="36"/>
      <c r="T72" s="36"/>
    </row>
    <row r="73" spans="1:23" ht="36.75" hidden="1" customHeight="1" outlineLevel="1">
      <c r="A73" s="101" t="s">
        <v>43</v>
      </c>
      <c r="B73" s="32">
        <v>0.1</v>
      </c>
      <c r="C73" s="32">
        <v>-0.08</v>
      </c>
      <c r="D73" s="32">
        <v>0.02</v>
      </c>
      <c r="E73" s="32">
        <v>0.01</v>
      </c>
      <c r="F73" s="32">
        <v>-0.01</v>
      </c>
      <c r="G73" s="32">
        <v>0.02</v>
      </c>
      <c r="H73" s="32">
        <v>0.06</v>
      </c>
      <c r="I73" s="32">
        <v>0.18</v>
      </c>
      <c r="J73" s="32">
        <v>0.19</v>
      </c>
      <c r="K73" s="32">
        <v>0.17</v>
      </c>
      <c r="L73" s="32">
        <v>0.16</v>
      </c>
      <c r="M73" s="32">
        <v>0.14000000000000001</v>
      </c>
      <c r="N73" s="32">
        <v>0.13</v>
      </c>
      <c r="O73" s="32">
        <v>0.15</v>
      </c>
      <c r="P73" s="32">
        <v>0.12</v>
      </c>
      <c r="Q73" s="32">
        <v>0.11</v>
      </c>
      <c r="R73" s="32">
        <v>0.02</v>
      </c>
      <c r="S73" s="32">
        <v>0.04</v>
      </c>
      <c r="T73" s="117"/>
    </row>
    <row r="74" spans="1:23" ht="36.75" hidden="1" customHeight="1" outlineLevel="1">
      <c r="A74" s="101" t="s">
        <v>44</v>
      </c>
      <c r="B74" s="32">
        <v>-0.18</v>
      </c>
      <c r="C74" s="32">
        <v>-0.57999999999999996</v>
      </c>
      <c r="D74" s="32">
        <v>-0.37</v>
      </c>
      <c r="E74" s="32">
        <v>-0.36</v>
      </c>
      <c r="F74" s="32">
        <v>-0.35</v>
      </c>
      <c r="G74" s="32">
        <v>-0.06</v>
      </c>
      <c r="H74" s="32">
        <v>-7.0000000000000007E-2</v>
      </c>
      <c r="I74" s="32">
        <v>-0.13</v>
      </c>
      <c r="J74" s="32">
        <v>-0.27</v>
      </c>
      <c r="K74" s="32">
        <v>-0.23</v>
      </c>
      <c r="L74" s="32">
        <v>-0.36</v>
      </c>
      <c r="M74" s="32">
        <v>-0.12</v>
      </c>
      <c r="N74" s="32">
        <v>-0.15</v>
      </c>
      <c r="O74" s="32">
        <v>-0.15</v>
      </c>
      <c r="P74" s="32">
        <v>-0.14000000000000001</v>
      </c>
      <c r="Q74" s="32">
        <v>-0.21</v>
      </c>
      <c r="R74" s="32">
        <v>-0.24</v>
      </c>
      <c r="S74" s="32">
        <v>-0.25</v>
      </c>
      <c r="T74" s="117"/>
    </row>
    <row r="75" spans="1:23" ht="36.75" hidden="1" customHeight="1" outlineLevel="1">
      <c r="A75" s="101" t="s">
        <v>45</v>
      </c>
      <c r="B75" s="32">
        <v>0.32</v>
      </c>
      <c r="C75" s="32">
        <v>0.15</v>
      </c>
      <c r="D75" s="32">
        <v>0.13</v>
      </c>
      <c r="E75" s="32">
        <v>0.09</v>
      </c>
      <c r="F75" s="32">
        <v>0.06</v>
      </c>
      <c r="G75" s="32">
        <v>0.01</v>
      </c>
      <c r="H75" s="32">
        <v>0.02</v>
      </c>
      <c r="I75" s="32">
        <v>0</v>
      </c>
      <c r="J75" s="32">
        <v>0.02</v>
      </c>
      <c r="K75" s="32">
        <v>0.04</v>
      </c>
      <c r="L75" s="32">
        <v>0</v>
      </c>
      <c r="M75" s="32">
        <v>-0.03</v>
      </c>
      <c r="N75" s="32">
        <v>-0.01</v>
      </c>
      <c r="O75" s="32">
        <v>-0.05</v>
      </c>
      <c r="P75" s="32">
        <v>-0.05</v>
      </c>
      <c r="Q75" s="32">
        <v>-0.02</v>
      </c>
      <c r="R75" s="32">
        <v>-0.06</v>
      </c>
      <c r="S75" s="32">
        <v>-0.02</v>
      </c>
      <c r="T75" s="117"/>
    </row>
    <row r="76" spans="1:23" ht="34.5" hidden="1" customHeight="1" outlineLevel="1">
      <c r="A76" s="101" t="s">
        <v>46</v>
      </c>
      <c r="B76" s="32">
        <v>0.33</v>
      </c>
      <c r="C76" s="32">
        <v>0.15</v>
      </c>
      <c r="D76" s="32">
        <v>-0.08</v>
      </c>
      <c r="E76" s="32">
        <v>-0.05</v>
      </c>
      <c r="F76" s="32">
        <v>-0.08</v>
      </c>
      <c r="G76" s="32">
        <v>-0.02</v>
      </c>
      <c r="H76" s="32">
        <v>0.02</v>
      </c>
      <c r="I76" s="32">
        <v>0.01</v>
      </c>
      <c r="J76" s="32">
        <v>0.05</v>
      </c>
      <c r="K76" s="32">
        <v>-0.03</v>
      </c>
      <c r="L76" s="32">
        <v>-0.06</v>
      </c>
      <c r="M76" s="32">
        <v>-0.05</v>
      </c>
      <c r="N76" s="32">
        <v>-0.1</v>
      </c>
      <c r="O76" s="32">
        <v>-7.0000000000000007E-2</v>
      </c>
      <c r="P76" s="32">
        <v>-0.04</v>
      </c>
      <c r="Q76" s="32">
        <v>-0.1</v>
      </c>
      <c r="R76" s="32">
        <v>-0.12</v>
      </c>
      <c r="S76" s="32">
        <v>-0.1</v>
      </c>
      <c r="T76" s="117"/>
    </row>
    <row r="77" spans="1:23" ht="39" hidden="1" customHeight="1" outlineLevel="1">
      <c r="A77" s="101" t="s">
        <v>47</v>
      </c>
      <c r="B77" s="32">
        <v>0</v>
      </c>
      <c r="C77" s="32">
        <v>0.03</v>
      </c>
      <c r="D77" s="32">
        <v>0.33</v>
      </c>
      <c r="E77" s="32">
        <v>0.08</v>
      </c>
      <c r="F77" s="32">
        <v>-0.09</v>
      </c>
      <c r="G77" s="32">
        <v>-0.03</v>
      </c>
      <c r="H77" s="32">
        <v>0.01</v>
      </c>
      <c r="I77" s="32">
        <v>-0.09</v>
      </c>
      <c r="J77" s="32">
        <v>-0.03</v>
      </c>
      <c r="K77" s="32">
        <v>-0.03</v>
      </c>
      <c r="L77" s="32">
        <v>-0.13</v>
      </c>
      <c r="M77" s="32">
        <v>0.05</v>
      </c>
      <c r="N77" s="32">
        <v>0.17</v>
      </c>
      <c r="O77" s="32">
        <v>0.18</v>
      </c>
      <c r="P77" s="32">
        <v>0.18</v>
      </c>
      <c r="Q77" s="32">
        <v>0.01</v>
      </c>
      <c r="R77" s="32">
        <v>7.0000000000000007E-2</v>
      </c>
      <c r="S77" s="32">
        <v>-0.06</v>
      </c>
      <c r="T77" s="117"/>
    </row>
    <row r="78" spans="1:23" ht="36.75" hidden="1" customHeight="1" outlineLevel="1">
      <c r="A78" s="101" t="s">
        <v>48</v>
      </c>
      <c r="B78" s="32">
        <v>0.35</v>
      </c>
      <c r="C78" s="32">
        <v>0.13</v>
      </c>
      <c r="D78" s="32">
        <v>-0.02</v>
      </c>
      <c r="E78" s="32">
        <v>-0.05</v>
      </c>
      <c r="F78" s="32">
        <v>-7.0000000000000007E-2</v>
      </c>
      <c r="G78" s="32">
        <v>-0.03</v>
      </c>
      <c r="H78" s="32">
        <v>0.01</v>
      </c>
      <c r="I78" s="32">
        <v>0.06</v>
      </c>
      <c r="J78" s="32">
        <v>0.12</v>
      </c>
      <c r="K78" s="32">
        <v>0.13</v>
      </c>
      <c r="L78" s="32">
        <v>0.03</v>
      </c>
      <c r="M78" s="32">
        <v>-0.09</v>
      </c>
      <c r="N78" s="32">
        <v>-7.0000000000000007E-2</v>
      </c>
      <c r="O78" s="32">
        <v>-0.02</v>
      </c>
      <c r="P78" s="32">
        <v>-0.05</v>
      </c>
      <c r="Q78" s="32">
        <v>-0.05</v>
      </c>
      <c r="R78" s="32">
        <v>-7.0000000000000007E-2</v>
      </c>
      <c r="S78" s="32">
        <v>-0.1</v>
      </c>
      <c r="T78" s="117"/>
    </row>
    <row r="79" spans="1:23" ht="36.75" hidden="1" customHeight="1" outlineLevel="1">
      <c r="A79" s="101" t="s">
        <v>49</v>
      </c>
      <c r="B79" s="32">
        <v>0.43</v>
      </c>
      <c r="C79" s="32">
        <v>0.18</v>
      </c>
      <c r="D79" s="32">
        <v>-0.09</v>
      </c>
      <c r="E79" s="32">
        <v>0.03</v>
      </c>
      <c r="F79" s="32">
        <v>-0.02</v>
      </c>
      <c r="G79" s="32">
        <v>0.03</v>
      </c>
      <c r="H79" s="32">
        <v>0.18</v>
      </c>
      <c r="I79" s="32">
        <v>0.34</v>
      </c>
      <c r="J79" s="32">
        <v>0.75</v>
      </c>
      <c r="K79" s="32">
        <v>0.56999999999999995</v>
      </c>
      <c r="L79" s="32">
        <v>0.43</v>
      </c>
      <c r="M79" s="32">
        <v>0.27</v>
      </c>
      <c r="N79" s="32">
        <v>0.06</v>
      </c>
      <c r="O79" s="32">
        <v>0.02</v>
      </c>
      <c r="P79" s="32">
        <v>-7.0000000000000007E-2</v>
      </c>
      <c r="Q79" s="32">
        <v>-0.04</v>
      </c>
      <c r="R79" s="32">
        <v>-0.09</v>
      </c>
      <c r="S79" s="32">
        <v>-0.11</v>
      </c>
      <c r="T79" s="117"/>
    </row>
    <row r="80" spans="1:23" ht="36.75" hidden="1" customHeight="1" outlineLevel="1">
      <c r="A80" s="101" t="s">
        <v>50</v>
      </c>
      <c r="B80" s="32">
        <v>0.35</v>
      </c>
      <c r="C80" s="32">
        <v>0.27</v>
      </c>
      <c r="D80" s="32">
        <v>0.17</v>
      </c>
      <c r="E80" s="32">
        <v>0.21</v>
      </c>
      <c r="F80" s="32">
        <v>0.17</v>
      </c>
      <c r="G80" s="32">
        <v>0.23</v>
      </c>
      <c r="H80" s="32">
        <v>0.28000000000000003</v>
      </c>
      <c r="I80" s="69">
        <v>0.21</v>
      </c>
      <c r="J80" s="32">
        <v>0.28999999999999998</v>
      </c>
      <c r="K80" s="32">
        <v>0.25</v>
      </c>
      <c r="L80" s="32">
        <v>0.2</v>
      </c>
      <c r="M80" s="32">
        <v>0.22</v>
      </c>
      <c r="N80" s="32">
        <v>0.11</v>
      </c>
      <c r="O80" s="32">
        <v>0.14000000000000001</v>
      </c>
      <c r="P80" s="32">
        <v>0.14000000000000001</v>
      </c>
      <c r="Q80" s="69">
        <v>0.14000000000000001</v>
      </c>
      <c r="R80" s="32">
        <v>0.12</v>
      </c>
      <c r="S80" s="32">
        <v>0.12</v>
      </c>
      <c r="T80" s="117"/>
      <c r="W80" s="11" t="s">
        <v>53</v>
      </c>
    </row>
    <row r="81" spans="1:20" ht="36.75" hidden="1" customHeight="1" outlineLevel="1">
      <c r="A81" s="102" t="s">
        <v>35</v>
      </c>
      <c r="B81" s="27">
        <v>0.22</v>
      </c>
      <c r="C81" s="27">
        <v>0.04</v>
      </c>
      <c r="D81" s="27">
        <v>0.05</v>
      </c>
      <c r="E81" s="27">
        <v>0.06</v>
      </c>
      <c r="F81" s="27">
        <v>0.02</v>
      </c>
      <c r="G81" s="27">
        <v>7.0000000000000007E-2</v>
      </c>
      <c r="H81" s="27">
        <v>0.11</v>
      </c>
      <c r="I81" s="27">
        <v>0.13</v>
      </c>
      <c r="J81" s="27">
        <v>0.19</v>
      </c>
      <c r="K81" s="27">
        <v>0.16</v>
      </c>
      <c r="L81" s="27">
        <v>0.12</v>
      </c>
      <c r="M81" s="27">
        <v>0.11</v>
      </c>
      <c r="N81" s="27">
        <v>7.0000000000000007E-2</v>
      </c>
      <c r="O81" s="27">
        <v>0.09</v>
      </c>
      <c r="P81" s="27">
        <v>7.0000000000000007E-2</v>
      </c>
      <c r="Q81" s="27">
        <v>0.04</v>
      </c>
      <c r="R81" s="27">
        <v>0.02</v>
      </c>
      <c r="S81" s="27">
        <v>0.03</v>
      </c>
      <c r="T81" s="118"/>
    </row>
    <row r="82" spans="1:20" s="13" customFormat="1" ht="36.75" hidden="1" customHeight="1" outlineLevel="1">
      <c r="A82" s="122"/>
      <c r="B82" s="122"/>
      <c r="C82" s="122"/>
      <c r="D82" s="122"/>
      <c r="E82" s="122"/>
      <c r="F82" s="122"/>
      <c r="G82" s="122"/>
      <c r="H82" s="122"/>
      <c r="I82" s="122"/>
      <c r="J82" s="122"/>
      <c r="K82" s="122"/>
      <c r="L82" s="122"/>
      <c r="M82" s="122"/>
      <c r="N82" s="122"/>
      <c r="O82" s="122"/>
      <c r="P82" s="122"/>
      <c r="Q82" s="122"/>
      <c r="R82" s="122"/>
      <c r="S82" s="122"/>
      <c r="T82" s="122"/>
    </row>
    <row r="83" spans="1:20" ht="36.75" customHeight="1" collapsed="1">
      <c r="A83" s="37" t="s">
        <v>54</v>
      </c>
      <c r="B83" s="79"/>
      <c r="C83" s="79"/>
      <c r="D83" s="79"/>
      <c r="E83" s="79"/>
      <c r="F83" s="79"/>
      <c r="G83" s="79"/>
      <c r="H83" s="79"/>
      <c r="I83" s="79"/>
      <c r="J83" s="79"/>
      <c r="K83" s="79"/>
      <c r="L83" s="79"/>
      <c r="M83" s="79"/>
      <c r="N83" s="79"/>
      <c r="O83" s="79"/>
      <c r="P83" s="79"/>
      <c r="Q83" s="79"/>
      <c r="R83" s="79"/>
      <c r="S83" s="79"/>
      <c r="T83" s="79"/>
    </row>
    <row r="84" spans="1:20">
      <c r="A84" s="23" t="s">
        <v>37</v>
      </c>
      <c r="B84" s="84">
        <v>0.45</v>
      </c>
      <c r="C84" s="84">
        <v>0.19</v>
      </c>
      <c r="D84" s="84">
        <v>0.06</v>
      </c>
      <c r="E84" s="84">
        <v>0.02</v>
      </c>
      <c r="F84" s="84">
        <v>7.0000000000000007E-2</v>
      </c>
      <c r="G84" s="84">
        <v>0.08</v>
      </c>
      <c r="H84" s="84">
        <v>0.15</v>
      </c>
      <c r="I84" s="84">
        <v>0.13</v>
      </c>
      <c r="J84" s="84">
        <v>0.16</v>
      </c>
      <c r="K84" s="84">
        <v>0.16</v>
      </c>
      <c r="L84" s="84">
        <v>0.1</v>
      </c>
      <c r="M84" s="84">
        <v>0.04</v>
      </c>
      <c r="N84" s="84">
        <v>0.04</v>
      </c>
      <c r="O84" s="84">
        <v>0.01</v>
      </c>
      <c r="P84" s="84">
        <v>-0.01</v>
      </c>
      <c r="Q84" s="84">
        <v>-0.01</v>
      </c>
      <c r="R84" s="84">
        <v>-0.02</v>
      </c>
      <c r="S84" s="84">
        <v>-0.02</v>
      </c>
      <c r="T84" s="84">
        <v>0.01</v>
      </c>
    </row>
    <row r="85" spans="1:20">
      <c r="A85" s="23" t="s">
        <v>38</v>
      </c>
      <c r="B85" s="84">
        <v>0.03</v>
      </c>
      <c r="C85" s="84">
        <v>-0.06</v>
      </c>
      <c r="D85" s="84">
        <v>-0.08</v>
      </c>
      <c r="E85" s="84">
        <v>-0.06</v>
      </c>
      <c r="F85" s="84">
        <v>-0.06</v>
      </c>
      <c r="G85" s="84">
        <v>-0.04</v>
      </c>
      <c r="H85" s="84">
        <v>0.05</v>
      </c>
      <c r="I85" s="84">
        <v>0.09</v>
      </c>
      <c r="J85" s="84">
        <v>0.08</v>
      </c>
      <c r="K85" s="84">
        <v>0.04</v>
      </c>
      <c r="L85" s="84">
        <v>0.06</v>
      </c>
      <c r="M85" s="84">
        <v>0.09</v>
      </c>
      <c r="N85" s="84">
        <v>0.11</v>
      </c>
      <c r="O85" s="84">
        <v>0.08</v>
      </c>
      <c r="P85" s="84">
        <v>0.06</v>
      </c>
      <c r="Q85" s="84">
        <v>0.02</v>
      </c>
      <c r="R85" s="84">
        <v>-0.02</v>
      </c>
      <c r="S85" s="84">
        <v>-0.01</v>
      </c>
      <c r="T85" s="84">
        <v>0.03</v>
      </c>
    </row>
    <row r="86" spans="1:20">
      <c r="A86" s="23" t="s">
        <v>39</v>
      </c>
      <c r="B86" s="84">
        <v>0.3</v>
      </c>
      <c r="C86" s="84">
        <v>0.3</v>
      </c>
      <c r="D86" s="84">
        <v>0.2</v>
      </c>
      <c r="E86" s="84">
        <v>0.26</v>
      </c>
      <c r="F86" s="84">
        <v>0.06</v>
      </c>
      <c r="G86" s="84">
        <v>0.06</v>
      </c>
      <c r="H86" s="84">
        <v>0.13</v>
      </c>
      <c r="I86" s="84">
        <v>0.08</v>
      </c>
      <c r="J86" s="84">
        <v>0.09</v>
      </c>
      <c r="K86" s="84">
        <v>0.03</v>
      </c>
      <c r="L86" s="84">
        <v>0.17</v>
      </c>
      <c r="M86" s="84">
        <v>0.16</v>
      </c>
      <c r="N86" s="84">
        <v>0.03</v>
      </c>
      <c r="O86" s="84">
        <v>-0.08</v>
      </c>
      <c r="P86" s="84">
        <v>0.01</v>
      </c>
      <c r="Q86" s="84">
        <v>-7.0000000000000007E-2</v>
      </c>
      <c r="R86" s="84">
        <v>0.06</v>
      </c>
      <c r="S86" s="84">
        <v>0.18</v>
      </c>
      <c r="T86" s="84">
        <v>0.06</v>
      </c>
    </row>
    <row r="87" spans="1:20">
      <c r="A87" s="23" t="s">
        <v>40</v>
      </c>
      <c r="B87" s="84">
        <v>-0.1</v>
      </c>
      <c r="C87" s="84">
        <v>-0.21</v>
      </c>
      <c r="D87" s="84">
        <v>0.03</v>
      </c>
      <c r="E87" s="84">
        <v>-7.0000000000000007E-2</v>
      </c>
      <c r="F87" s="84">
        <v>-0.08</v>
      </c>
      <c r="G87" s="84">
        <v>-0.02</v>
      </c>
      <c r="H87" s="84">
        <v>-0.01</v>
      </c>
      <c r="I87" s="84">
        <v>-0.04</v>
      </c>
      <c r="J87" s="84">
        <v>-0.03</v>
      </c>
      <c r="K87" s="84">
        <v>-0.09</v>
      </c>
      <c r="L87" s="84">
        <v>-0.1</v>
      </c>
      <c r="M87" s="84">
        <v>-0.05</v>
      </c>
      <c r="N87" s="84">
        <v>-0.03</v>
      </c>
      <c r="O87" s="84">
        <v>0</v>
      </c>
      <c r="P87" s="84">
        <v>0.05</v>
      </c>
      <c r="Q87" s="84">
        <v>0.02</v>
      </c>
      <c r="R87" s="84">
        <v>0.12</v>
      </c>
      <c r="S87" s="84">
        <v>0.1</v>
      </c>
      <c r="T87" s="84">
        <v>0.2</v>
      </c>
    </row>
    <row r="88" spans="1:20">
      <c r="A88" s="104" t="s">
        <v>55</v>
      </c>
      <c r="B88" s="85">
        <v>0.17</v>
      </c>
      <c r="C88" s="85">
        <v>0.02</v>
      </c>
      <c r="D88" s="85">
        <v>0.01</v>
      </c>
      <c r="E88" s="85">
        <v>-0.01</v>
      </c>
      <c r="F88" s="85">
        <v>0</v>
      </c>
      <c r="G88" s="85">
        <v>0.02</v>
      </c>
      <c r="H88" s="85">
        <v>0.09</v>
      </c>
      <c r="I88" s="85">
        <v>0.09</v>
      </c>
      <c r="J88" s="85">
        <v>0.11</v>
      </c>
      <c r="K88" s="85">
        <v>0.08</v>
      </c>
      <c r="L88" s="85">
        <v>7.0000000000000007E-2</v>
      </c>
      <c r="M88" s="85">
        <v>0.06</v>
      </c>
      <c r="N88" s="85">
        <v>0.06</v>
      </c>
      <c r="O88" s="85">
        <v>0.03</v>
      </c>
      <c r="P88" s="85">
        <v>0.02</v>
      </c>
      <c r="Q88" s="85">
        <v>0</v>
      </c>
      <c r="R88" s="85">
        <v>0</v>
      </c>
      <c r="S88" s="85">
        <v>0.01</v>
      </c>
      <c r="T88" s="85">
        <v>0.04</v>
      </c>
    </row>
    <row r="89" spans="1:20">
      <c r="A89" s="125" t="s">
        <v>31</v>
      </c>
      <c r="B89" s="125"/>
      <c r="C89" s="125"/>
      <c r="D89" s="125"/>
      <c r="E89" s="125"/>
      <c r="F89" s="125"/>
      <c r="G89" s="125"/>
      <c r="H89" s="125"/>
      <c r="I89" s="125"/>
      <c r="J89" s="125"/>
      <c r="K89" s="125"/>
      <c r="L89" s="125"/>
      <c r="M89" s="125"/>
      <c r="N89" s="125"/>
      <c r="O89" s="125"/>
      <c r="P89" s="125"/>
      <c r="Q89" s="125"/>
      <c r="R89" s="125"/>
      <c r="S89" s="125"/>
      <c r="T89" s="125"/>
    </row>
    <row r="90" spans="1:20">
      <c r="A90" s="124" t="s">
        <v>56</v>
      </c>
      <c r="B90" s="124"/>
      <c r="C90" s="124"/>
      <c r="D90" s="124"/>
      <c r="E90" s="124"/>
      <c r="F90" s="124"/>
      <c r="G90" s="124"/>
      <c r="H90" s="124"/>
      <c r="I90" s="124"/>
      <c r="J90" s="124"/>
      <c r="K90" s="124"/>
      <c r="L90" s="124"/>
      <c r="M90" s="124"/>
      <c r="N90" s="124"/>
      <c r="O90" s="124"/>
      <c r="P90" s="124"/>
      <c r="Q90" s="124"/>
      <c r="R90" s="124"/>
      <c r="S90" s="124"/>
      <c r="T90" s="124"/>
    </row>
    <row r="91" spans="1:20" s="13" customFormat="1" ht="36.75" customHeight="1">
      <c r="A91" s="123"/>
      <c r="B91" s="123"/>
      <c r="C91" s="123"/>
      <c r="D91" s="123"/>
      <c r="E91" s="123"/>
      <c r="F91" s="123"/>
      <c r="G91" s="123"/>
      <c r="H91" s="123"/>
      <c r="I91" s="123"/>
      <c r="J91" s="123"/>
      <c r="K91" s="123"/>
      <c r="L91" s="123"/>
      <c r="M91" s="123"/>
      <c r="N91" s="123"/>
      <c r="O91" s="123"/>
      <c r="P91" s="123"/>
      <c r="Q91" s="123"/>
      <c r="R91" s="123"/>
      <c r="S91" s="123"/>
      <c r="T91" s="123"/>
    </row>
    <row r="92" spans="1:20" ht="42" hidden="1" customHeight="1" outlineLevel="1">
      <c r="A92" s="37" t="s">
        <v>28</v>
      </c>
      <c r="B92" s="39" t="s">
        <v>1</v>
      </c>
      <c r="C92" s="39" t="s">
        <v>2</v>
      </c>
      <c r="D92" s="39" t="s">
        <v>3</v>
      </c>
      <c r="E92" s="39" t="s">
        <v>4</v>
      </c>
      <c r="F92" s="39" t="s">
        <v>5</v>
      </c>
      <c r="G92" s="39" t="s">
        <v>6</v>
      </c>
      <c r="H92" s="39" t="s">
        <v>7</v>
      </c>
      <c r="I92" s="39" t="s">
        <v>8</v>
      </c>
      <c r="J92" s="39" t="s">
        <v>9</v>
      </c>
      <c r="K92" s="39" t="s">
        <v>10</v>
      </c>
      <c r="L92" s="39" t="s">
        <v>11</v>
      </c>
      <c r="M92" s="39" t="s">
        <v>12</v>
      </c>
      <c r="N92" s="39" t="s">
        <v>13</v>
      </c>
      <c r="O92" s="39" t="s">
        <v>14</v>
      </c>
      <c r="P92" s="39" t="s">
        <v>15</v>
      </c>
      <c r="Q92" s="39" t="s">
        <v>16</v>
      </c>
      <c r="R92" s="39" t="s">
        <v>17</v>
      </c>
      <c r="S92" s="39" t="s">
        <v>18</v>
      </c>
      <c r="T92" s="39" t="s">
        <v>375</v>
      </c>
    </row>
    <row r="93" spans="1:20" ht="36.75" hidden="1" customHeight="1" outlineLevel="1">
      <c r="A93" s="101" t="s">
        <v>43</v>
      </c>
      <c r="B93" s="32">
        <v>0</v>
      </c>
      <c r="C93" s="32">
        <v>-0.1</v>
      </c>
      <c r="D93" s="32">
        <v>-0.09</v>
      </c>
      <c r="E93" s="32">
        <v>-7.0000000000000007E-2</v>
      </c>
      <c r="F93" s="32">
        <v>-7.0000000000000007E-2</v>
      </c>
      <c r="G93" s="32">
        <v>-0.04</v>
      </c>
      <c r="H93" s="32">
        <v>0.05</v>
      </c>
      <c r="I93" s="32">
        <v>0.1</v>
      </c>
      <c r="J93" s="32">
        <v>0.09</v>
      </c>
      <c r="K93" s="32">
        <v>0.05</v>
      </c>
      <c r="L93" s="32">
        <v>0.06</v>
      </c>
      <c r="M93" s="32">
        <v>0.09</v>
      </c>
      <c r="N93" s="32">
        <v>0.11</v>
      </c>
      <c r="O93" s="32">
        <v>0.08</v>
      </c>
      <c r="P93" s="32">
        <v>0.06</v>
      </c>
      <c r="Q93" s="32">
        <v>0.01</v>
      </c>
      <c r="R93" s="32">
        <v>-0.02</v>
      </c>
      <c r="S93" s="32">
        <v>0</v>
      </c>
      <c r="T93" s="117"/>
    </row>
    <row r="94" spans="1:20" ht="36.75" hidden="1" customHeight="1" outlineLevel="1">
      <c r="A94" s="101" t="s">
        <v>44</v>
      </c>
      <c r="B94" s="32">
        <v>-0.31</v>
      </c>
      <c r="C94" s="32">
        <v>-0.62</v>
      </c>
      <c r="D94" s="32">
        <v>-0.46</v>
      </c>
      <c r="E94" s="32">
        <v>-0.41</v>
      </c>
      <c r="F94" s="32">
        <v>-0.26</v>
      </c>
      <c r="G94" s="32">
        <v>0.05</v>
      </c>
      <c r="H94" s="32">
        <v>0</v>
      </c>
      <c r="I94" s="32">
        <v>-0.11</v>
      </c>
      <c r="J94" s="32">
        <v>-0.17</v>
      </c>
      <c r="K94" s="32">
        <v>-0.23</v>
      </c>
      <c r="L94" s="32">
        <v>-0.33</v>
      </c>
      <c r="M94" s="32">
        <v>-0.1</v>
      </c>
      <c r="N94" s="32">
        <v>-0.11</v>
      </c>
      <c r="O94" s="32">
        <v>-0.15</v>
      </c>
      <c r="P94" s="32">
        <v>-0.06</v>
      </c>
      <c r="Q94" s="32">
        <v>-0.1</v>
      </c>
      <c r="R94" s="32">
        <v>0.01</v>
      </c>
      <c r="S94" s="32">
        <v>-0.01</v>
      </c>
      <c r="T94" s="117"/>
    </row>
    <row r="95" spans="1:20" ht="34.5" hidden="1" customHeight="1" outlineLevel="1">
      <c r="A95" s="101" t="s">
        <v>45</v>
      </c>
      <c r="B95" s="32">
        <v>0.45</v>
      </c>
      <c r="C95" s="32">
        <v>7.0000000000000007E-2</v>
      </c>
      <c r="D95" s="32">
        <v>0.05</v>
      </c>
      <c r="E95" s="32">
        <v>0.01</v>
      </c>
      <c r="F95" s="32">
        <v>0.01</v>
      </c>
      <c r="G95" s="32">
        <v>0</v>
      </c>
      <c r="H95" s="32">
        <v>-0.01</v>
      </c>
      <c r="I95" s="32">
        <v>-0.02</v>
      </c>
      <c r="J95" s="32">
        <v>-0.01</v>
      </c>
      <c r="K95" s="32">
        <v>0.01</v>
      </c>
      <c r="L95" s="32">
        <v>-0.02</v>
      </c>
      <c r="M95" s="32">
        <v>-0.03</v>
      </c>
      <c r="N95" s="32">
        <v>0.02</v>
      </c>
      <c r="O95" s="32">
        <v>-0.09</v>
      </c>
      <c r="P95" s="32">
        <v>-0.08</v>
      </c>
      <c r="Q95" s="32">
        <v>-0.04</v>
      </c>
      <c r="R95" s="32">
        <v>-0.08</v>
      </c>
      <c r="S95" s="32">
        <v>-0.04</v>
      </c>
      <c r="T95" s="117"/>
    </row>
    <row r="96" spans="1:20" ht="36.75" hidden="1" customHeight="1" outlineLevel="1">
      <c r="A96" s="101" t="s">
        <v>46</v>
      </c>
      <c r="B96" s="32">
        <v>0.35</v>
      </c>
      <c r="C96" s="32">
        <v>0.16</v>
      </c>
      <c r="D96" s="32">
        <v>-0.05</v>
      </c>
      <c r="E96" s="32">
        <v>-0.09</v>
      </c>
      <c r="F96" s="32">
        <v>-0.05</v>
      </c>
      <c r="G96" s="32">
        <v>-0.05</v>
      </c>
      <c r="H96" s="32">
        <v>-0.01</v>
      </c>
      <c r="I96" s="32">
        <v>-0.01</v>
      </c>
      <c r="J96" s="32">
        <v>-0.02</v>
      </c>
      <c r="K96" s="32">
        <v>-0.06</v>
      </c>
      <c r="L96" s="32">
        <v>-0.08</v>
      </c>
      <c r="M96" s="32">
        <v>-0.1</v>
      </c>
      <c r="N96" s="32">
        <v>-0.09</v>
      </c>
      <c r="O96" s="32">
        <v>-0.08</v>
      </c>
      <c r="P96" s="32">
        <v>-0.04</v>
      </c>
      <c r="Q96" s="32">
        <v>-0.12</v>
      </c>
      <c r="R96" s="32">
        <v>-0.1</v>
      </c>
      <c r="S96" s="32">
        <v>-0.09</v>
      </c>
      <c r="T96" s="117"/>
    </row>
    <row r="97" spans="1:22" ht="36.75" hidden="1" customHeight="1" outlineLevel="1">
      <c r="A97" s="101" t="s">
        <v>47</v>
      </c>
      <c r="B97" s="32">
        <v>-0.02</v>
      </c>
      <c r="C97" s="32">
        <v>0.03</v>
      </c>
      <c r="D97" s="32">
        <v>0.4</v>
      </c>
      <c r="E97" s="32">
        <v>0.01</v>
      </c>
      <c r="F97" s="32">
        <v>-0.05</v>
      </c>
      <c r="G97" s="32">
        <v>-0.05</v>
      </c>
      <c r="H97" s="32">
        <v>-0.08</v>
      </c>
      <c r="I97" s="32">
        <v>-0.06</v>
      </c>
      <c r="J97" s="32">
        <v>-0.03</v>
      </c>
      <c r="K97" s="32">
        <v>-0.08</v>
      </c>
      <c r="L97" s="32">
        <v>-0.02</v>
      </c>
      <c r="M97" s="32">
        <v>-0.04</v>
      </c>
      <c r="N97" s="32">
        <v>0.02</v>
      </c>
      <c r="O97" s="32">
        <v>7.0000000000000007E-2</v>
      </c>
      <c r="P97" s="32">
        <v>0.04</v>
      </c>
      <c r="Q97" s="32">
        <v>-0.03</v>
      </c>
      <c r="R97" s="32">
        <v>0.02</v>
      </c>
      <c r="S97" s="32">
        <v>-7.0000000000000007E-2</v>
      </c>
      <c r="T97" s="117"/>
    </row>
    <row r="98" spans="1:22" ht="36.75" hidden="1" customHeight="1" outlineLevel="1">
      <c r="A98" s="101" t="s">
        <v>48</v>
      </c>
      <c r="B98" s="32">
        <v>0.33</v>
      </c>
      <c r="C98" s="32">
        <v>0.16</v>
      </c>
      <c r="D98" s="32">
        <v>-0.01</v>
      </c>
      <c r="E98" s="32">
        <v>-0.09</v>
      </c>
      <c r="F98" s="32">
        <v>-0.05</v>
      </c>
      <c r="G98" s="32">
        <v>-0.05</v>
      </c>
      <c r="H98" s="32">
        <v>0.05</v>
      </c>
      <c r="I98" s="32">
        <v>0.06</v>
      </c>
      <c r="J98" s="32">
        <v>0.02</v>
      </c>
      <c r="K98" s="32">
        <v>0</v>
      </c>
      <c r="L98" s="32">
        <v>-0.01</v>
      </c>
      <c r="M98" s="32">
        <v>-0.14000000000000001</v>
      </c>
      <c r="N98" s="32">
        <v>-0.06</v>
      </c>
      <c r="O98" s="32">
        <v>-7.0000000000000007E-2</v>
      </c>
      <c r="P98" s="32">
        <v>-7.0000000000000007E-2</v>
      </c>
      <c r="Q98" s="32">
        <v>-0.05</v>
      </c>
      <c r="R98" s="32">
        <v>-7.0000000000000007E-2</v>
      </c>
      <c r="S98" s="32">
        <v>-7.0000000000000007E-2</v>
      </c>
      <c r="T98" s="117"/>
    </row>
    <row r="99" spans="1:22" ht="36.75" hidden="1" customHeight="1" outlineLevel="1">
      <c r="A99" s="101" t="s">
        <v>49</v>
      </c>
      <c r="B99" s="32">
        <v>0.88</v>
      </c>
      <c r="C99" s="32">
        <v>0.42</v>
      </c>
      <c r="D99" s="32">
        <v>0.03</v>
      </c>
      <c r="E99" s="32">
        <v>-0.03</v>
      </c>
      <c r="F99" s="32">
        <v>0.11</v>
      </c>
      <c r="G99" s="32">
        <v>0.11</v>
      </c>
      <c r="H99" s="32">
        <v>0.31</v>
      </c>
      <c r="I99" s="32">
        <v>0.39</v>
      </c>
      <c r="J99" s="32">
        <v>0.67</v>
      </c>
      <c r="K99" s="32">
        <v>0.65</v>
      </c>
      <c r="L99" s="32">
        <v>0.42</v>
      </c>
      <c r="M99" s="32">
        <v>0.28000000000000003</v>
      </c>
      <c r="N99" s="32">
        <v>0.01</v>
      </c>
      <c r="O99" s="32">
        <v>-0.06</v>
      </c>
      <c r="P99" s="32">
        <v>-0.09</v>
      </c>
      <c r="Q99" s="32">
        <v>-0.06</v>
      </c>
      <c r="R99" s="32">
        <v>-0.06</v>
      </c>
      <c r="S99" s="32">
        <v>-0.09</v>
      </c>
      <c r="T99" s="117"/>
    </row>
    <row r="100" spans="1:22" ht="36.75" hidden="1" customHeight="1" outlineLevel="1">
      <c r="A100" s="101" t="s">
        <v>50</v>
      </c>
      <c r="B100" s="32">
        <v>0.32</v>
      </c>
      <c r="C100" s="32">
        <v>0.28999999999999998</v>
      </c>
      <c r="D100" s="32">
        <v>0.28999999999999998</v>
      </c>
      <c r="E100" s="32">
        <v>0.28999999999999998</v>
      </c>
      <c r="F100" s="32">
        <v>0.12</v>
      </c>
      <c r="G100" s="32">
        <v>0.12</v>
      </c>
      <c r="H100" s="32">
        <v>0.22</v>
      </c>
      <c r="I100" s="32">
        <v>0.16</v>
      </c>
      <c r="J100" s="32">
        <v>0.18</v>
      </c>
      <c r="K100" s="32">
        <v>0.13</v>
      </c>
      <c r="L100" s="32">
        <v>0.14000000000000001</v>
      </c>
      <c r="M100" s="32">
        <v>0.11</v>
      </c>
      <c r="N100" s="32">
        <v>0.08</v>
      </c>
      <c r="O100" s="32">
        <v>0.06</v>
      </c>
      <c r="P100" s="32">
        <v>0.06</v>
      </c>
      <c r="Q100" s="32">
        <v>0.04</v>
      </c>
      <c r="R100" s="32">
        <v>7.3248459004695787E-2</v>
      </c>
      <c r="S100" s="32">
        <v>0.09</v>
      </c>
      <c r="T100" s="117"/>
      <c r="V100" s="116"/>
    </row>
    <row r="101" spans="1:22" ht="36.75" hidden="1" customHeight="1" outlineLevel="1">
      <c r="A101" s="102" t="s">
        <v>30</v>
      </c>
      <c r="B101" s="27">
        <v>0.17</v>
      </c>
      <c r="C101" s="27">
        <v>0.02</v>
      </c>
      <c r="D101" s="27">
        <v>0.01</v>
      </c>
      <c r="E101" s="27">
        <v>-0.01</v>
      </c>
      <c r="F101" s="27">
        <v>0</v>
      </c>
      <c r="G101" s="27">
        <v>0.02</v>
      </c>
      <c r="H101" s="27">
        <v>0.09</v>
      </c>
      <c r="I101" s="27">
        <v>0.09</v>
      </c>
      <c r="J101" s="27">
        <v>0.11</v>
      </c>
      <c r="K101" s="27">
        <v>0.08</v>
      </c>
      <c r="L101" s="27">
        <v>7.0000000000000007E-2</v>
      </c>
      <c r="M101" s="27">
        <v>0.06</v>
      </c>
      <c r="N101" s="27">
        <v>0.06</v>
      </c>
      <c r="O101" s="27">
        <v>0.03</v>
      </c>
      <c r="P101" s="27">
        <v>0.02</v>
      </c>
      <c r="Q101" s="27">
        <v>0</v>
      </c>
      <c r="R101" s="27">
        <v>0</v>
      </c>
      <c r="S101" s="27">
        <v>0.01</v>
      </c>
      <c r="T101" s="118"/>
    </row>
    <row r="102" spans="1:22" ht="36.75" hidden="1" customHeight="1" outlineLevel="1">
      <c r="A102" s="125" t="s">
        <v>31</v>
      </c>
      <c r="B102" s="125"/>
      <c r="C102" s="125"/>
      <c r="D102" s="125"/>
      <c r="E102" s="125"/>
      <c r="F102" s="125"/>
      <c r="G102" s="125"/>
      <c r="H102" s="125"/>
      <c r="I102" s="125"/>
      <c r="J102" s="125"/>
      <c r="K102" s="125"/>
      <c r="L102" s="125"/>
      <c r="M102" s="125"/>
      <c r="N102" s="125"/>
      <c r="O102" s="125"/>
      <c r="P102" s="125"/>
      <c r="Q102" s="125"/>
      <c r="R102" s="125"/>
      <c r="S102" s="125"/>
      <c r="T102" s="125"/>
    </row>
    <row r="103" spans="1:22" s="13" customFormat="1" ht="36.75" hidden="1" customHeight="1" outlineLevel="1">
      <c r="A103" s="122"/>
      <c r="B103" s="122"/>
      <c r="C103" s="122"/>
      <c r="D103" s="122"/>
      <c r="E103" s="122"/>
      <c r="F103" s="122"/>
      <c r="G103" s="122"/>
      <c r="H103" s="122"/>
      <c r="I103" s="122"/>
      <c r="J103" s="122"/>
      <c r="K103" s="122"/>
      <c r="L103" s="122"/>
      <c r="M103" s="122"/>
      <c r="N103" s="122"/>
      <c r="O103" s="122"/>
      <c r="P103" s="122"/>
      <c r="Q103" s="122"/>
      <c r="R103" s="122"/>
      <c r="S103" s="122"/>
      <c r="T103" s="122"/>
    </row>
    <row r="104" spans="1:22" ht="40.5" collapsed="1">
      <c r="A104" s="37" t="s">
        <v>57</v>
      </c>
      <c r="B104" s="79"/>
      <c r="C104" s="79"/>
      <c r="D104" s="79"/>
      <c r="E104" s="79"/>
      <c r="F104" s="79"/>
      <c r="G104" s="79"/>
      <c r="H104" s="79"/>
      <c r="I104" s="79"/>
      <c r="J104" s="79"/>
      <c r="K104" s="79"/>
      <c r="L104" s="79"/>
      <c r="M104" s="79"/>
      <c r="N104" s="79"/>
      <c r="O104" s="79"/>
      <c r="P104" s="79"/>
      <c r="Q104" s="79"/>
      <c r="R104" s="79"/>
      <c r="S104" s="79"/>
      <c r="T104" s="79"/>
    </row>
    <row r="105" spans="1:22">
      <c r="A105" s="23" t="s">
        <v>37</v>
      </c>
      <c r="B105" s="84">
        <v>0.36</v>
      </c>
      <c r="C105" s="84">
        <v>0.18</v>
      </c>
      <c r="D105" s="84">
        <v>0.04</v>
      </c>
      <c r="E105" s="84">
        <v>0.06</v>
      </c>
      <c r="F105" s="84">
        <v>0.05</v>
      </c>
      <c r="G105" s="84">
        <v>0.1</v>
      </c>
      <c r="H105" s="84">
        <v>0.14000000000000001</v>
      </c>
      <c r="I105" s="84">
        <v>0.13</v>
      </c>
      <c r="J105" s="84">
        <v>0.24</v>
      </c>
      <c r="K105" s="84">
        <v>0.19</v>
      </c>
      <c r="L105" s="84">
        <v>0.14000000000000001</v>
      </c>
      <c r="M105" s="84">
        <v>7.0000000000000007E-2</v>
      </c>
      <c r="N105" s="84">
        <v>0.04</v>
      </c>
      <c r="O105" s="84">
        <v>0.06</v>
      </c>
      <c r="P105" s="84">
        <v>0.03</v>
      </c>
      <c r="Q105" s="84">
        <v>0.02</v>
      </c>
      <c r="R105" s="84">
        <v>0</v>
      </c>
      <c r="S105" s="84">
        <v>-0.01</v>
      </c>
      <c r="T105" s="84">
        <v>0.04</v>
      </c>
    </row>
    <row r="106" spans="1:22">
      <c r="A106" s="23" t="s">
        <v>38</v>
      </c>
      <c r="B106" s="84">
        <v>0.1</v>
      </c>
      <c r="C106" s="84">
        <v>-0.08</v>
      </c>
      <c r="D106" s="84">
        <v>-0.02</v>
      </c>
      <c r="E106" s="84">
        <v>-0.02</v>
      </c>
      <c r="F106" s="84">
        <v>-0.03</v>
      </c>
      <c r="G106" s="84">
        <v>-0.01</v>
      </c>
      <c r="H106" s="84">
        <v>0.05</v>
      </c>
      <c r="I106" s="84">
        <v>0.14000000000000001</v>
      </c>
      <c r="J106" s="84">
        <v>0.15</v>
      </c>
      <c r="K106" s="84">
        <v>0.13</v>
      </c>
      <c r="L106" s="84">
        <v>0.13</v>
      </c>
      <c r="M106" s="84">
        <v>0.14000000000000001</v>
      </c>
      <c r="N106" s="84">
        <v>0.12</v>
      </c>
      <c r="O106" s="84">
        <v>0.13</v>
      </c>
      <c r="P106" s="84">
        <v>0.09</v>
      </c>
      <c r="Q106" s="84">
        <v>0.08</v>
      </c>
      <c r="R106" s="84">
        <v>-0.01</v>
      </c>
      <c r="S106" s="84">
        <v>0.03</v>
      </c>
      <c r="T106" s="84">
        <v>0.04</v>
      </c>
    </row>
    <row r="107" spans="1:22">
      <c r="A107" s="23" t="s">
        <v>39</v>
      </c>
      <c r="B107" s="84">
        <v>0.46</v>
      </c>
      <c r="C107" s="84">
        <v>0.44</v>
      </c>
      <c r="D107" s="84">
        <v>0.33</v>
      </c>
      <c r="E107" s="84">
        <v>0.5</v>
      </c>
      <c r="F107" s="84">
        <v>0.28999999999999998</v>
      </c>
      <c r="G107" s="84">
        <v>0.23</v>
      </c>
      <c r="H107" s="84">
        <v>0.43</v>
      </c>
      <c r="I107" s="84">
        <v>0.22</v>
      </c>
      <c r="J107" s="84">
        <v>0.23</v>
      </c>
      <c r="K107" s="84">
        <v>0.21</v>
      </c>
      <c r="L107" s="84">
        <v>0.19</v>
      </c>
      <c r="M107" s="84">
        <v>0.26</v>
      </c>
      <c r="N107" s="84">
        <v>0.02</v>
      </c>
      <c r="O107" s="84">
        <v>-7.0000000000000007E-2</v>
      </c>
      <c r="P107" s="84">
        <v>0.06</v>
      </c>
      <c r="Q107" s="84">
        <v>-0.05</v>
      </c>
      <c r="R107" s="84">
        <v>0.13</v>
      </c>
      <c r="S107" s="84">
        <v>0.21</v>
      </c>
      <c r="T107" s="84">
        <v>0.03</v>
      </c>
    </row>
    <row r="108" spans="1:22">
      <c r="A108" s="23" t="s">
        <v>40</v>
      </c>
      <c r="B108" s="84">
        <v>-0.04</v>
      </c>
      <c r="C108" s="84">
        <v>-0.24</v>
      </c>
      <c r="D108" s="84">
        <v>-0.01</v>
      </c>
      <c r="E108" s="84">
        <v>-0.04</v>
      </c>
      <c r="F108" s="84">
        <v>-0.15</v>
      </c>
      <c r="G108" s="84">
        <v>-0.01</v>
      </c>
      <c r="H108" s="84">
        <v>-0.01</v>
      </c>
      <c r="I108" s="84">
        <v>-7.0000000000000007E-2</v>
      </c>
      <c r="J108" s="84">
        <v>-7.0000000000000007E-2</v>
      </c>
      <c r="K108" s="84">
        <v>-0.05</v>
      </c>
      <c r="L108" s="84">
        <v>-0.14000000000000001</v>
      </c>
      <c r="M108" s="84">
        <v>0.04</v>
      </c>
      <c r="N108" s="84">
        <v>0.05</v>
      </c>
      <c r="O108" s="84">
        <v>0.06</v>
      </c>
      <c r="P108" s="84">
        <v>0.14000000000000001</v>
      </c>
      <c r="Q108" s="84">
        <v>0.04</v>
      </c>
      <c r="R108" s="84">
        <v>0.12</v>
      </c>
      <c r="S108" s="84">
        <v>0.1</v>
      </c>
      <c r="T108" s="84">
        <v>0.22</v>
      </c>
    </row>
    <row r="109" spans="1:22">
      <c r="A109" s="51" t="s">
        <v>58</v>
      </c>
      <c r="B109" s="85">
        <v>0.21</v>
      </c>
      <c r="C109" s="85">
        <v>0.03</v>
      </c>
      <c r="D109" s="85">
        <v>0.03</v>
      </c>
      <c r="E109" s="85">
        <v>0.04</v>
      </c>
      <c r="F109" s="85">
        <v>0.01</v>
      </c>
      <c r="G109" s="85">
        <v>0.05</v>
      </c>
      <c r="H109" s="85">
        <v>0.11</v>
      </c>
      <c r="I109" s="85">
        <v>0.12</v>
      </c>
      <c r="J109" s="85">
        <v>0.18</v>
      </c>
      <c r="K109" s="85">
        <v>0.15</v>
      </c>
      <c r="L109" s="85">
        <v>0.11</v>
      </c>
      <c r="M109" s="85">
        <v>0.11</v>
      </c>
      <c r="N109" s="85">
        <v>7.0000000000000007E-2</v>
      </c>
      <c r="O109" s="85">
        <v>0.08</v>
      </c>
      <c r="P109" s="85">
        <v>0.06</v>
      </c>
      <c r="Q109" s="85">
        <v>0.04</v>
      </c>
      <c r="R109" s="85">
        <v>0.02</v>
      </c>
      <c r="S109" s="85">
        <v>0.03</v>
      </c>
      <c r="T109" s="85">
        <v>0.06</v>
      </c>
    </row>
    <row r="110" spans="1:22" s="13" customFormat="1">
      <c r="A110" s="126" t="s">
        <v>41</v>
      </c>
      <c r="B110" s="126"/>
      <c r="C110" s="126"/>
      <c r="D110" s="126"/>
      <c r="E110" s="126"/>
      <c r="F110" s="126"/>
      <c r="G110" s="126"/>
      <c r="H110" s="126"/>
      <c r="I110" s="126"/>
      <c r="J110" s="126"/>
      <c r="K110" s="126"/>
      <c r="L110" s="126"/>
      <c r="M110" s="126"/>
      <c r="N110" s="126"/>
      <c r="O110" s="126"/>
      <c r="P110" s="126"/>
      <c r="Q110" s="126"/>
      <c r="R110" s="126"/>
      <c r="S110" s="126"/>
      <c r="T110" s="126"/>
    </row>
    <row r="111" spans="1:22" s="13" customFormat="1">
      <c r="A111" s="122"/>
      <c r="B111" s="122"/>
      <c r="C111" s="122"/>
      <c r="D111" s="122"/>
      <c r="E111" s="122"/>
      <c r="F111" s="122"/>
      <c r="G111" s="122"/>
      <c r="H111" s="122"/>
      <c r="I111" s="122"/>
      <c r="J111" s="122"/>
      <c r="K111" s="122"/>
      <c r="L111" s="122"/>
      <c r="M111" s="122"/>
      <c r="N111" s="122"/>
      <c r="O111" s="122"/>
      <c r="P111" s="122"/>
      <c r="Q111" s="122"/>
      <c r="R111" s="122"/>
      <c r="S111" s="122"/>
      <c r="T111" s="122"/>
    </row>
    <row r="112" spans="1:22" hidden="1" outlineLevel="1">
      <c r="A112" s="103" t="s">
        <v>32</v>
      </c>
      <c r="B112" s="79"/>
      <c r="C112" s="79"/>
      <c r="D112" s="79"/>
      <c r="E112" s="79"/>
      <c r="F112" s="79"/>
      <c r="G112" s="79"/>
      <c r="H112" s="79"/>
      <c r="I112" s="79"/>
      <c r="J112" s="79"/>
      <c r="K112" s="79"/>
      <c r="L112" s="79"/>
      <c r="M112" s="79"/>
      <c r="N112" s="79"/>
      <c r="O112" s="79"/>
      <c r="P112" s="79"/>
      <c r="Q112" s="79"/>
      <c r="R112" s="79"/>
      <c r="S112" s="79"/>
      <c r="T112" s="79"/>
    </row>
    <row r="113" spans="1:23" hidden="1" outlineLevel="1">
      <c r="A113" s="101" t="s">
        <v>43</v>
      </c>
      <c r="B113" s="32">
        <v>7.0000000000000007E-2</v>
      </c>
      <c r="C113" s="32">
        <v>-0.12</v>
      </c>
      <c r="D113" s="32">
        <v>-0.03</v>
      </c>
      <c r="E113" s="32">
        <v>-0.03</v>
      </c>
      <c r="F113" s="32">
        <v>-0.04</v>
      </c>
      <c r="G113" s="32">
        <v>0</v>
      </c>
      <c r="H113" s="32">
        <v>0.04</v>
      </c>
      <c r="I113" s="32">
        <v>0.15</v>
      </c>
      <c r="J113" s="32">
        <v>0.16</v>
      </c>
      <c r="K113" s="32">
        <v>0.14000000000000001</v>
      </c>
      <c r="L113" s="32">
        <v>0.14000000000000001</v>
      </c>
      <c r="M113" s="32">
        <v>0.13</v>
      </c>
      <c r="N113" s="32">
        <v>0.12</v>
      </c>
      <c r="O113" s="32">
        <v>0.12</v>
      </c>
      <c r="P113" s="32">
        <v>0.09</v>
      </c>
      <c r="Q113" s="32">
        <v>0.09</v>
      </c>
      <c r="R113" s="32">
        <v>0</v>
      </c>
      <c r="S113" s="32">
        <v>0.04</v>
      </c>
      <c r="T113" s="117"/>
    </row>
    <row r="114" spans="1:23" hidden="1" outlineLevel="1">
      <c r="A114" s="101" t="s">
        <v>44</v>
      </c>
      <c r="B114" s="32">
        <v>-0.18</v>
      </c>
      <c r="C114" s="32">
        <v>-0.57999999999999996</v>
      </c>
      <c r="D114" s="32">
        <v>-0.37</v>
      </c>
      <c r="E114" s="32">
        <v>-0.36</v>
      </c>
      <c r="F114" s="32">
        <v>-0.35</v>
      </c>
      <c r="G114" s="32">
        <v>-0.06</v>
      </c>
      <c r="H114" s="32">
        <v>-7.0000000000000007E-2</v>
      </c>
      <c r="I114" s="32">
        <v>-0.13</v>
      </c>
      <c r="J114" s="32">
        <v>-0.27</v>
      </c>
      <c r="K114" s="32">
        <v>-0.23</v>
      </c>
      <c r="L114" s="32">
        <v>-0.36</v>
      </c>
      <c r="M114" s="32">
        <v>-0.12</v>
      </c>
      <c r="N114" s="32">
        <v>-0.15</v>
      </c>
      <c r="O114" s="32">
        <v>-0.15</v>
      </c>
      <c r="P114" s="32">
        <v>-0.14000000000000001</v>
      </c>
      <c r="Q114" s="32">
        <v>-0.21</v>
      </c>
      <c r="R114" s="32">
        <v>-0.24</v>
      </c>
      <c r="S114" s="32">
        <v>-0.25</v>
      </c>
      <c r="T114" s="117"/>
    </row>
    <row r="115" spans="1:23" hidden="1" outlineLevel="1">
      <c r="A115" s="101" t="s">
        <v>45</v>
      </c>
      <c r="B115" s="32">
        <v>0.32</v>
      </c>
      <c r="C115" s="32">
        <v>0.15</v>
      </c>
      <c r="D115" s="32">
        <v>0.13</v>
      </c>
      <c r="E115" s="32">
        <v>0.09</v>
      </c>
      <c r="F115" s="32">
        <v>0.06</v>
      </c>
      <c r="G115" s="32">
        <v>0.01</v>
      </c>
      <c r="H115" s="32">
        <v>0.02</v>
      </c>
      <c r="I115" s="32">
        <v>0</v>
      </c>
      <c r="J115" s="32">
        <v>0.02</v>
      </c>
      <c r="K115" s="32">
        <v>0.04</v>
      </c>
      <c r="L115" s="32">
        <v>0</v>
      </c>
      <c r="M115" s="32">
        <v>-0.03</v>
      </c>
      <c r="N115" s="32">
        <v>-0.01</v>
      </c>
      <c r="O115" s="32">
        <v>-0.05</v>
      </c>
      <c r="P115" s="32">
        <v>-0.05</v>
      </c>
      <c r="Q115" s="32">
        <v>-0.02</v>
      </c>
      <c r="R115" s="32">
        <v>-0.06</v>
      </c>
      <c r="S115" s="32">
        <v>-0.02</v>
      </c>
      <c r="T115" s="117"/>
    </row>
    <row r="116" spans="1:23" hidden="1" outlineLevel="1">
      <c r="A116" s="101" t="s">
        <v>46</v>
      </c>
      <c r="B116" s="32">
        <v>0.33</v>
      </c>
      <c r="C116" s="32">
        <v>0.15</v>
      </c>
      <c r="D116" s="32">
        <v>-0.08</v>
      </c>
      <c r="E116" s="32">
        <v>-0.05</v>
      </c>
      <c r="F116" s="32">
        <v>-0.08</v>
      </c>
      <c r="G116" s="32">
        <v>-0.02</v>
      </c>
      <c r="H116" s="32">
        <v>0.02</v>
      </c>
      <c r="I116" s="32">
        <v>0.01</v>
      </c>
      <c r="J116" s="32">
        <v>0.05</v>
      </c>
      <c r="K116" s="32">
        <v>-0.03</v>
      </c>
      <c r="L116" s="32">
        <v>-7.0000000000000007E-2</v>
      </c>
      <c r="M116" s="32">
        <v>-0.05</v>
      </c>
      <c r="N116" s="32">
        <v>-0.11</v>
      </c>
      <c r="O116" s="32">
        <v>-7.0000000000000007E-2</v>
      </c>
      <c r="P116" s="32">
        <v>-0.04</v>
      </c>
      <c r="Q116" s="32">
        <v>-0.1</v>
      </c>
      <c r="R116" s="32">
        <v>-0.13</v>
      </c>
      <c r="S116" s="32">
        <v>-0.1</v>
      </c>
      <c r="T116" s="117"/>
    </row>
    <row r="117" spans="1:23" hidden="1" outlineLevel="1">
      <c r="A117" s="101" t="s">
        <v>47</v>
      </c>
      <c r="B117" s="32">
        <v>0</v>
      </c>
      <c r="C117" s="32">
        <v>0.03</v>
      </c>
      <c r="D117" s="32">
        <v>0.33</v>
      </c>
      <c r="E117" s="32">
        <v>0.08</v>
      </c>
      <c r="F117" s="32">
        <v>-0.09</v>
      </c>
      <c r="G117" s="32">
        <v>-0.03</v>
      </c>
      <c r="H117" s="32">
        <v>0.01</v>
      </c>
      <c r="I117" s="32">
        <v>-0.09</v>
      </c>
      <c r="J117" s="32">
        <v>-0.03</v>
      </c>
      <c r="K117" s="32">
        <v>-0.03</v>
      </c>
      <c r="L117" s="32">
        <v>-0.13</v>
      </c>
      <c r="M117" s="32">
        <v>0.05</v>
      </c>
      <c r="N117" s="32">
        <v>0.17</v>
      </c>
      <c r="O117" s="32">
        <v>0.18</v>
      </c>
      <c r="P117" s="32">
        <v>0.18</v>
      </c>
      <c r="Q117" s="32">
        <v>0.01</v>
      </c>
      <c r="R117" s="32">
        <v>7.0000000000000007E-2</v>
      </c>
      <c r="S117" s="32">
        <v>-0.06</v>
      </c>
      <c r="T117" s="117"/>
    </row>
    <row r="118" spans="1:23" hidden="1" outlineLevel="1">
      <c r="A118" s="101" t="s">
        <v>48</v>
      </c>
      <c r="B118" s="32">
        <v>0.35</v>
      </c>
      <c r="C118" s="32">
        <v>0.13</v>
      </c>
      <c r="D118" s="32">
        <v>-0.02</v>
      </c>
      <c r="E118" s="32">
        <v>-0.05</v>
      </c>
      <c r="F118" s="32">
        <v>-7.0000000000000007E-2</v>
      </c>
      <c r="G118" s="32">
        <v>-0.03</v>
      </c>
      <c r="H118" s="32">
        <v>0.01</v>
      </c>
      <c r="I118" s="32">
        <v>0.06</v>
      </c>
      <c r="J118" s="32">
        <v>0.12</v>
      </c>
      <c r="K118" s="32">
        <v>0.13</v>
      </c>
      <c r="L118" s="32">
        <v>0.03</v>
      </c>
      <c r="M118" s="32">
        <v>-0.09</v>
      </c>
      <c r="N118" s="32">
        <v>-7.0000000000000007E-2</v>
      </c>
      <c r="O118" s="32">
        <v>-0.02</v>
      </c>
      <c r="P118" s="32">
        <v>-0.05</v>
      </c>
      <c r="Q118" s="32">
        <v>-0.05</v>
      </c>
      <c r="R118" s="32">
        <v>-7.0000000000000007E-2</v>
      </c>
      <c r="S118" s="32">
        <v>-0.1</v>
      </c>
      <c r="T118" s="117"/>
    </row>
    <row r="119" spans="1:23" hidden="1" outlineLevel="1">
      <c r="A119" s="101" t="s">
        <v>49</v>
      </c>
      <c r="B119" s="32">
        <v>0.43</v>
      </c>
      <c r="C119" s="32">
        <v>0.18</v>
      </c>
      <c r="D119" s="32">
        <v>-0.09</v>
      </c>
      <c r="E119" s="32">
        <v>0.03</v>
      </c>
      <c r="F119" s="32">
        <v>-0.02</v>
      </c>
      <c r="G119" s="32">
        <v>0.03</v>
      </c>
      <c r="H119" s="32">
        <v>0.18</v>
      </c>
      <c r="I119" s="32">
        <v>0.34</v>
      </c>
      <c r="J119" s="32">
        <v>0.75</v>
      </c>
      <c r="K119" s="32">
        <v>0.56999999999999995</v>
      </c>
      <c r="L119" s="32">
        <v>0.43</v>
      </c>
      <c r="M119" s="32">
        <v>0.27</v>
      </c>
      <c r="N119" s="32">
        <v>0.06</v>
      </c>
      <c r="O119" s="32">
        <v>0.02</v>
      </c>
      <c r="P119" s="32">
        <v>-7.0000000000000007E-2</v>
      </c>
      <c r="Q119" s="32">
        <v>-0.04</v>
      </c>
      <c r="R119" s="32">
        <v>-0.09</v>
      </c>
      <c r="S119" s="32">
        <v>-0.11</v>
      </c>
      <c r="T119" s="117"/>
    </row>
    <row r="120" spans="1:23" hidden="1" outlineLevel="1">
      <c r="A120" s="101" t="s">
        <v>50</v>
      </c>
      <c r="B120" s="32">
        <v>0.35</v>
      </c>
      <c r="C120" s="32">
        <v>0.26</v>
      </c>
      <c r="D120" s="32">
        <v>0.15</v>
      </c>
      <c r="E120" s="32">
        <v>0.18</v>
      </c>
      <c r="F120" s="32">
        <v>0.15</v>
      </c>
      <c r="G120" s="32">
        <v>0.21</v>
      </c>
      <c r="H120" s="32">
        <v>0.27</v>
      </c>
      <c r="I120" s="32">
        <v>0.2</v>
      </c>
      <c r="J120" s="32">
        <v>0.28999999999999998</v>
      </c>
      <c r="K120" s="32">
        <v>0.24</v>
      </c>
      <c r="L120" s="32">
        <v>0.19</v>
      </c>
      <c r="M120" s="32">
        <v>0.21</v>
      </c>
      <c r="N120" s="32">
        <v>0.11</v>
      </c>
      <c r="O120" s="32">
        <v>0.13</v>
      </c>
      <c r="P120" s="32">
        <v>0.13</v>
      </c>
      <c r="Q120" s="32">
        <v>0.08</v>
      </c>
      <c r="R120" s="32">
        <v>0.12</v>
      </c>
      <c r="S120" s="32">
        <v>0.12</v>
      </c>
      <c r="T120" s="117"/>
    </row>
    <row r="121" spans="1:23" hidden="1" outlineLevel="1">
      <c r="A121" s="102" t="s">
        <v>58</v>
      </c>
      <c r="B121" s="27">
        <v>0.21</v>
      </c>
      <c r="C121" s="27">
        <v>0.03</v>
      </c>
      <c r="D121" s="27">
        <v>0.03</v>
      </c>
      <c r="E121" s="27">
        <v>0.04</v>
      </c>
      <c r="F121" s="27">
        <v>0.01</v>
      </c>
      <c r="G121" s="27">
        <v>0.05</v>
      </c>
      <c r="H121" s="27">
        <v>0.11</v>
      </c>
      <c r="I121" s="27">
        <v>0.12</v>
      </c>
      <c r="J121" s="27">
        <v>0.18</v>
      </c>
      <c r="K121" s="27">
        <v>0.15</v>
      </c>
      <c r="L121" s="27">
        <v>0.11</v>
      </c>
      <c r="M121" s="27">
        <v>0.11</v>
      </c>
      <c r="N121" s="27">
        <v>7.0000000000000007E-2</v>
      </c>
      <c r="O121" s="27">
        <v>0.08</v>
      </c>
      <c r="P121" s="27">
        <v>0.06</v>
      </c>
      <c r="Q121" s="27">
        <v>0.04</v>
      </c>
      <c r="R121" s="27">
        <v>0.02</v>
      </c>
      <c r="S121" s="27">
        <v>0.03</v>
      </c>
      <c r="T121" s="118"/>
      <c r="V121" s="116"/>
      <c r="W121" s="116"/>
    </row>
    <row r="122" spans="1:23" collapsed="1"/>
  </sheetData>
  <mergeCells count="18">
    <mergeCell ref="A12:T12"/>
    <mergeCell ref="A13:T13"/>
    <mergeCell ref="A63:T63"/>
    <mergeCell ref="A71:T71"/>
    <mergeCell ref="A82:T82"/>
    <mergeCell ref="S43:T43"/>
    <mergeCell ref="S44:T44"/>
    <mergeCell ref="S31:T31"/>
    <mergeCell ref="S32:T32"/>
    <mergeCell ref="A20:T20"/>
    <mergeCell ref="A19:T19"/>
    <mergeCell ref="A111:T111"/>
    <mergeCell ref="A91:T91"/>
    <mergeCell ref="A90:T90"/>
    <mergeCell ref="A89:T89"/>
    <mergeCell ref="A103:T103"/>
    <mergeCell ref="A102:T102"/>
    <mergeCell ref="A110:T110"/>
  </mergeCells>
  <phoneticPr fontId="8" type="noConversion"/>
  <printOptions horizontalCentered="1"/>
  <pageMargins left="0" right="0" top="0.11811023622047245" bottom="0" header="0" footer="0.11811023622047245"/>
  <pageSetup paperSize="9" scale="25" fitToHeight="0" orientation="landscape" r:id="rId1"/>
  <headerFooter>
    <oddFooter>&amp;L&amp;"-,Bold"&amp;28Revenue appendix&amp;C&amp;1#&amp;"Calibri"&amp;12&amp;K000000Classification: Pandora Internal</oddFooter>
  </headerFooter>
  <rowBreaks count="2" manualBreakCount="2">
    <brk id="52" max="17" man="1"/>
    <brk id="91" max="17" man="1"/>
  </rowBreaks>
  <customProperties>
    <customPr name="SheetOptions"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19CAD-3700-49A7-A480-C8F827015F01}">
  <sheetPr codeName="Sheet11">
    <tabColor rgb="FFCC04B4"/>
    <pageSetUpPr fitToPage="1"/>
  </sheetPr>
  <dimension ref="A1:Q28"/>
  <sheetViews>
    <sheetView view="pageBreakPreview" zoomScale="40" zoomScaleNormal="25" zoomScaleSheetLayoutView="40" workbookViewId="0">
      <pane ySplit="1" topLeftCell="A2" activePane="bottomLeft" state="frozen"/>
      <selection pane="bottomLeft" activeCell="A11" sqref="A11"/>
    </sheetView>
  </sheetViews>
  <sheetFormatPr defaultColWidth="9" defaultRowHeight="35.5" outlineLevelCol="1"/>
  <cols>
    <col min="1" max="1" width="110.921875" style="2" customWidth="1"/>
    <col min="2" max="2" width="24.4609375" style="2" customWidth="1"/>
    <col min="3" max="7" width="34.07421875" style="1" hidden="1" customWidth="1" outlineLevel="1"/>
    <col min="8" max="8" width="34.07421875" style="1" customWidth="1" collapsed="1"/>
    <col min="9" max="11" width="34.07421875" style="1" customWidth="1"/>
    <col min="12" max="12" width="34.3828125" style="1" customWidth="1"/>
    <col min="13" max="15" width="33.61328125" style="1" customWidth="1"/>
    <col min="16" max="17" width="33.61328125" style="11" customWidth="1"/>
    <col min="18" max="16384" width="9" style="1"/>
  </cols>
  <sheetData>
    <row r="1" spans="1:17" ht="36.75" customHeight="1">
      <c r="A1" s="37" t="s">
        <v>59</v>
      </c>
      <c r="B1" s="37"/>
      <c r="C1" s="35" t="s">
        <v>5</v>
      </c>
      <c r="D1" s="36" t="s">
        <v>6</v>
      </c>
      <c r="E1" s="36" t="s">
        <v>7</v>
      </c>
      <c r="F1" s="36" t="s">
        <v>8</v>
      </c>
      <c r="G1" s="36" t="s">
        <v>60</v>
      </c>
      <c r="H1" s="36" t="s">
        <v>10</v>
      </c>
      <c r="I1" s="36" t="s">
        <v>11</v>
      </c>
      <c r="J1" s="36" t="s">
        <v>12</v>
      </c>
      <c r="K1" s="36" t="s">
        <v>13</v>
      </c>
      <c r="L1" s="36" t="s">
        <v>14</v>
      </c>
      <c r="M1" s="36" t="s">
        <v>15</v>
      </c>
      <c r="N1" s="36" t="s">
        <v>16</v>
      </c>
      <c r="O1" s="36" t="s">
        <v>17</v>
      </c>
      <c r="P1" s="36" t="s">
        <v>18</v>
      </c>
      <c r="Q1" s="36" t="s">
        <v>375</v>
      </c>
    </row>
    <row r="2" spans="1:17" ht="36.75" customHeight="1">
      <c r="A2" s="21" t="s">
        <v>61</v>
      </c>
      <c r="B2" s="21"/>
      <c r="C2" s="22">
        <v>4638</v>
      </c>
      <c r="D2" s="22">
        <v>4764</v>
      </c>
      <c r="E2" s="22">
        <v>4368</v>
      </c>
      <c r="F2" s="22">
        <v>8180</v>
      </c>
      <c r="G2" s="22">
        <v>5015</v>
      </c>
      <c r="H2" s="22">
        <v>5108</v>
      </c>
      <c r="I2" s="22">
        <v>4634</v>
      </c>
      <c r="J2" s="22">
        <v>8784</v>
      </c>
      <c r="K2" s="22">
        <v>5298</v>
      </c>
      <c r="L2" s="22">
        <v>5314</v>
      </c>
      <c r="M2" s="22">
        <v>4789</v>
      </c>
      <c r="N2" s="22">
        <v>8835</v>
      </c>
      <c r="O2" s="22">
        <v>5111</v>
      </c>
      <c r="P2" s="22">
        <v>5362</v>
      </c>
      <c r="Q2" s="22">
        <v>4985</v>
      </c>
    </row>
    <row r="3" spans="1:17" ht="36.75" customHeight="1">
      <c r="A3" s="70" t="s">
        <v>62</v>
      </c>
      <c r="B3" s="70"/>
      <c r="C3" s="20">
        <v>3859</v>
      </c>
      <c r="D3" s="20">
        <v>4025</v>
      </c>
      <c r="E3" s="20">
        <v>3604</v>
      </c>
      <c r="F3" s="20">
        <v>6880</v>
      </c>
      <c r="G3" s="20">
        <v>4231</v>
      </c>
      <c r="H3" s="20">
        <v>4346</v>
      </c>
      <c r="I3" s="20">
        <v>3895</v>
      </c>
      <c r="J3" s="20">
        <v>7462</v>
      </c>
      <c r="K3" s="20">
        <v>4376</v>
      </c>
      <c r="L3" s="20">
        <v>4413</v>
      </c>
      <c r="M3" s="20">
        <v>3861</v>
      </c>
      <c r="N3" s="20">
        <v>7162</v>
      </c>
      <c r="O3" s="20">
        <v>4127</v>
      </c>
      <c r="P3" s="20">
        <v>4418</v>
      </c>
      <c r="Q3" s="20">
        <v>3924</v>
      </c>
    </row>
    <row r="4" spans="1:17" ht="36.75" customHeight="1">
      <c r="A4" s="70" t="s">
        <v>63</v>
      </c>
      <c r="B4" s="70"/>
      <c r="C4" s="20">
        <v>610</v>
      </c>
      <c r="D4" s="20">
        <v>545</v>
      </c>
      <c r="E4" s="20">
        <v>561</v>
      </c>
      <c r="F4" s="20">
        <v>965</v>
      </c>
      <c r="G4" s="20">
        <v>560</v>
      </c>
      <c r="H4" s="20">
        <v>526</v>
      </c>
      <c r="I4" s="20">
        <v>514</v>
      </c>
      <c r="J4" s="20">
        <v>964</v>
      </c>
      <c r="K4" s="20">
        <v>672</v>
      </c>
      <c r="L4" s="20">
        <v>643</v>
      </c>
      <c r="M4" s="20">
        <v>614</v>
      </c>
      <c r="N4" s="20">
        <v>1185</v>
      </c>
      <c r="O4" s="20">
        <v>694</v>
      </c>
      <c r="P4" s="20">
        <v>671</v>
      </c>
      <c r="Q4" s="20">
        <v>696</v>
      </c>
    </row>
    <row r="5" spans="1:17" ht="36.75" customHeight="1">
      <c r="A5" s="71" t="s">
        <v>64</v>
      </c>
      <c r="B5" s="71"/>
      <c r="C5" s="20">
        <v>169</v>
      </c>
      <c r="D5" s="20">
        <v>194</v>
      </c>
      <c r="E5" s="20">
        <v>202</v>
      </c>
      <c r="F5" s="20">
        <v>335</v>
      </c>
      <c r="G5" s="20">
        <v>224</v>
      </c>
      <c r="H5" s="20">
        <v>236</v>
      </c>
      <c r="I5" s="20">
        <v>226</v>
      </c>
      <c r="J5" s="20">
        <v>358</v>
      </c>
      <c r="K5" s="20">
        <v>249</v>
      </c>
      <c r="L5" s="20">
        <v>258</v>
      </c>
      <c r="M5" s="20">
        <v>313</v>
      </c>
      <c r="N5" s="20">
        <v>488</v>
      </c>
      <c r="O5" s="20">
        <v>290</v>
      </c>
      <c r="P5" s="20">
        <v>273</v>
      </c>
      <c r="Q5" s="20">
        <v>365</v>
      </c>
    </row>
    <row r="6" spans="1:17" ht="36.75" customHeight="1">
      <c r="A6" s="21" t="s">
        <v>65</v>
      </c>
      <c r="B6" s="21"/>
      <c r="C6" s="22">
        <v>1212</v>
      </c>
      <c r="D6" s="22">
        <v>1130</v>
      </c>
      <c r="E6" s="22">
        <v>1204</v>
      </c>
      <c r="F6" s="22">
        <v>2640</v>
      </c>
      <c r="G6" s="22">
        <v>1819</v>
      </c>
      <c r="H6" s="22">
        <v>1663</v>
      </c>
      <c r="I6" s="22">
        <v>1468</v>
      </c>
      <c r="J6" s="22">
        <v>3189</v>
      </c>
      <c r="K6" s="22">
        <v>2049</v>
      </c>
      <c r="L6" s="22">
        <v>1761</v>
      </c>
      <c r="M6" s="22">
        <v>1480</v>
      </c>
      <c r="N6" s="22">
        <v>3024</v>
      </c>
      <c r="O6" s="22">
        <v>1998</v>
      </c>
      <c r="P6" s="22">
        <v>1857</v>
      </c>
      <c r="Q6" s="22">
        <v>1709</v>
      </c>
    </row>
    <row r="7" spans="1:17" ht="36.75" customHeight="1">
      <c r="A7" s="71" t="s">
        <v>66</v>
      </c>
      <c r="B7" s="71"/>
      <c r="C7" s="20">
        <v>949</v>
      </c>
      <c r="D7" s="20">
        <v>880</v>
      </c>
      <c r="E7" s="20">
        <v>841</v>
      </c>
      <c r="F7" s="20">
        <v>2117</v>
      </c>
      <c r="G7" s="20">
        <v>1523</v>
      </c>
      <c r="H7" s="20">
        <v>1225</v>
      </c>
      <c r="I7" s="20">
        <v>1065</v>
      </c>
      <c r="J7" s="20">
        <v>2527</v>
      </c>
      <c r="K7" s="20">
        <v>1636</v>
      </c>
      <c r="L7" s="20">
        <v>1299</v>
      </c>
      <c r="M7" s="20">
        <v>1114</v>
      </c>
      <c r="N7" s="20">
        <v>2468</v>
      </c>
      <c r="O7" s="20">
        <v>1657</v>
      </c>
      <c r="P7" s="20">
        <v>1480</v>
      </c>
      <c r="Q7" s="20">
        <v>1313</v>
      </c>
    </row>
    <row r="8" spans="1:17" ht="36.75" customHeight="1">
      <c r="A8" s="70" t="s">
        <v>67</v>
      </c>
      <c r="B8" s="70"/>
      <c r="C8" s="20">
        <v>229</v>
      </c>
      <c r="D8" s="20">
        <v>218</v>
      </c>
      <c r="E8" s="20">
        <v>275</v>
      </c>
      <c r="F8" s="20">
        <v>407</v>
      </c>
      <c r="G8" s="20">
        <v>232</v>
      </c>
      <c r="H8" s="20">
        <v>205</v>
      </c>
      <c r="I8" s="20">
        <v>170</v>
      </c>
      <c r="J8" s="20">
        <v>304</v>
      </c>
      <c r="K8" s="20">
        <v>172</v>
      </c>
      <c r="L8" s="20">
        <v>147</v>
      </c>
      <c r="M8" s="20">
        <v>114</v>
      </c>
      <c r="N8" s="20">
        <v>189</v>
      </c>
      <c r="O8" s="20">
        <v>104</v>
      </c>
      <c r="P8" s="20">
        <v>93</v>
      </c>
      <c r="Q8" s="20">
        <v>120</v>
      </c>
    </row>
    <row r="9" spans="1:17" ht="36.75" customHeight="1">
      <c r="A9" s="71" t="s">
        <v>68</v>
      </c>
      <c r="B9" s="71"/>
      <c r="C9" s="20" t="s">
        <v>69</v>
      </c>
      <c r="D9" s="20" t="s">
        <v>69</v>
      </c>
      <c r="E9" s="20">
        <v>3</v>
      </c>
      <c r="F9" s="20">
        <v>2</v>
      </c>
      <c r="G9" s="20">
        <v>1</v>
      </c>
      <c r="H9" s="20">
        <v>172</v>
      </c>
      <c r="I9" s="20">
        <v>169</v>
      </c>
      <c r="J9" s="20">
        <v>232</v>
      </c>
      <c r="K9" s="20">
        <v>151</v>
      </c>
      <c r="L9" s="20">
        <v>230</v>
      </c>
      <c r="M9" s="20">
        <v>178</v>
      </c>
      <c r="N9" s="20">
        <v>260</v>
      </c>
      <c r="O9" s="20">
        <v>161</v>
      </c>
      <c r="P9" s="20">
        <v>212</v>
      </c>
      <c r="Q9" s="20">
        <v>209</v>
      </c>
    </row>
    <row r="10" spans="1:17" ht="36.75" customHeight="1">
      <c r="A10" s="70" t="s">
        <v>70</v>
      </c>
      <c r="B10" s="70"/>
      <c r="C10" s="20">
        <v>34</v>
      </c>
      <c r="D10" s="20">
        <v>32</v>
      </c>
      <c r="E10" s="20">
        <v>86</v>
      </c>
      <c r="F10" s="20">
        <v>113</v>
      </c>
      <c r="G10" s="20">
        <v>63</v>
      </c>
      <c r="H10" s="20">
        <v>61</v>
      </c>
      <c r="I10" s="20">
        <v>64</v>
      </c>
      <c r="J10" s="20">
        <v>127</v>
      </c>
      <c r="K10" s="20">
        <v>90</v>
      </c>
      <c r="L10" s="20">
        <v>85</v>
      </c>
      <c r="M10" s="20">
        <v>75</v>
      </c>
      <c r="N10" s="20">
        <v>106</v>
      </c>
      <c r="O10" s="20">
        <v>75</v>
      </c>
      <c r="P10" s="20">
        <v>71</v>
      </c>
      <c r="Q10" s="20">
        <v>67</v>
      </c>
    </row>
    <row r="11" spans="1:17" ht="36.75" customHeight="1">
      <c r="A11" s="28" t="s">
        <v>26</v>
      </c>
      <c r="B11" s="22"/>
      <c r="C11" s="29">
        <v>5850</v>
      </c>
      <c r="D11" s="29">
        <v>5894</v>
      </c>
      <c r="E11" s="29">
        <v>5572</v>
      </c>
      <c r="F11" s="29">
        <v>10820</v>
      </c>
      <c r="G11" s="22">
        <v>6834</v>
      </c>
      <c r="H11" s="22">
        <v>6771</v>
      </c>
      <c r="I11" s="22">
        <v>6103</v>
      </c>
      <c r="J11" s="22">
        <v>11973</v>
      </c>
      <c r="K11" s="22">
        <v>7347</v>
      </c>
      <c r="L11" s="22">
        <v>7075</v>
      </c>
      <c r="M11" s="22">
        <v>6269</v>
      </c>
      <c r="N11" s="22">
        <v>11859</v>
      </c>
      <c r="O11" s="22">
        <v>7109</v>
      </c>
      <c r="P11" s="22">
        <v>7219</v>
      </c>
      <c r="Q11" s="22">
        <v>6694</v>
      </c>
    </row>
    <row r="12" spans="1:17">
      <c r="A12" s="26" t="s">
        <v>71</v>
      </c>
      <c r="B12" s="85"/>
      <c r="C12" s="85"/>
      <c r="D12" s="85"/>
      <c r="E12" s="85"/>
      <c r="F12" s="85"/>
      <c r="G12" s="85"/>
      <c r="H12" s="85"/>
      <c r="I12" s="85"/>
      <c r="J12" s="85"/>
      <c r="K12" s="85"/>
      <c r="L12" s="85"/>
      <c r="M12" s="85"/>
      <c r="N12" s="85"/>
      <c r="O12" s="85"/>
      <c r="P12" s="85"/>
      <c r="Q12" s="85"/>
    </row>
    <row r="13" spans="1:17">
      <c r="A13" s="26" t="s">
        <v>72</v>
      </c>
      <c r="B13" s="100"/>
      <c r="C13" s="111"/>
      <c r="D13" s="111"/>
      <c r="E13" s="111"/>
      <c r="F13" s="111"/>
      <c r="G13" s="111"/>
      <c r="H13" s="111"/>
      <c r="I13" s="111"/>
      <c r="J13" s="111"/>
      <c r="K13" s="111"/>
      <c r="L13" s="111"/>
      <c r="M13" s="111"/>
      <c r="N13" s="111"/>
      <c r="O13" s="111"/>
      <c r="P13" s="111"/>
      <c r="Q13" s="111"/>
    </row>
    <row r="14" spans="1:17">
      <c r="A14" s="26" t="s">
        <v>73</v>
      </c>
      <c r="B14" s="100"/>
      <c r="C14" s="111"/>
      <c r="D14" s="111"/>
      <c r="E14" s="111"/>
      <c r="F14" s="111"/>
      <c r="G14" s="111"/>
      <c r="H14" s="111"/>
      <c r="I14" s="111"/>
      <c r="J14" s="111"/>
      <c r="K14" s="111"/>
      <c r="L14" s="111"/>
      <c r="M14" s="111"/>
      <c r="N14" s="111"/>
      <c r="O14" s="111"/>
      <c r="P14" s="111"/>
      <c r="Q14" s="111"/>
    </row>
    <row r="15" spans="1:17">
      <c r="A15" s="26"/>
      <c r="B15" s="100"/>
      <c r="C15" s="111"/>
      <c r="D15" s="111"/>
      <c r="E15" s="111"/>
      <c r="F15" s="111"/>
      <c r="G15" s="111"/>
      <c r="H15" s="111"/>
      <c r="I15" s="111"/>
      <c r="J15" s="111"/>
      <c r="K15" s="111"/>
      <c r="L15" s="111"/>
      <c r="M15" s="111"/>
      <c r="N15" s="111"/>
      <c r="O15" s="111"/>
      <c r="P15" s="111"/>
      <c r="Q15" s="111"/>
    </row>
    <row r="16" spans="1:17" s="3" customFormat="1" ht="36.75" customHeight="1">
      <c r="A16" s="37" t="s">
        <v>54</v>
      </c>
      <c r="B16" s="37"/>
      <c r="C16" s="33"/>
      <c r="D16" s="33"/>
      <c r="E16" s="33"/>
      <c r="F16" s="33"/>
      <c r="G16" s="33"/>
      <c r="H16" s="33"/>
      <c r="I16" s="33"/>
      <c r="J16" s="33"/>
      <c r="K16" s="33"/>
      <c r="L16" s="33"/>
      <c r="M16" s="33"/>
      <c r="N16" s="33"/>
      <c r="O16" s="33"/>
      <c r="P16" s="33"/>
      <c r="Q16" s="33"/>
    </row>
    <row r="17" spans="1:17" s="3" customFormat="1" ht="36.75" customHeight="1">
      <c r="A17" s="21" t="s">
        <v>61</v>
      </c>
      <c r="B17" s="21"/>
      <c r="C17" s="24">
        <v>-0.02</v>
      </c>
      <c r="D17" s="24">
        <v>0.01</v>
      </c>
      <c r="E17" s="24">
        <v>7.0000000000000007E-2</v>
      </c>
      <c r="F17" s="24">
        <v>0.04</v>
      </c>
      <c r="G17" s="24">
        <v>0.03</v>
      </c>
      <c r="H17" s="24">
        <v>0.01</v>
      </c>
      <c r="I17" s="24">
        <v>0.02</v>
      </c>
      <c r="J17" s="24">
        <v>0.02</v>
      </c>
      <c r="K17" s="24">
        <v>0.02</v>
      </c>
      <c r="L17" s="24">
        <v>0.01</v>
      </c>
      <c r="M17" s="24">
        <v>0.01</v>
      </c>
      <c r="N17" s="24">
        <v>0</v>
      </c>
      <c r="O17" s="24">
        <v>-0.01</v>
      </c>
      <c r="P17" s="24">
        <v>-0.01</v>
      </c>
      <c r="Q17" s="24">
        <v>0.01</v>
      </c>
    </row>
    <row r="18" spans="1:17" s="3" customFormat="1" ht="36.75" customHeight="1">
      <c r="A18" s="70" t="s">
        <v>62</v>
      </c>
      <c r="B18" s="70"/>
      <c r="C18" s="69">
        <v>-0.03</v>
      </c>
      <c r="D18" s="69">
        <v>0</v>
      </c>
      <c r="E18" s="69">
        <v>7.0000000000000007E-2</v>
      </c>
      <c r="F18" s="69">
        <v>0.04</v>
      </c>
      <c r="G18" s="69">
        <v>0.05</v>
      </c>
      <c r="H18" s="69">
        <v>0.03</v>
      </c>
      <c r="I18" s="69">
        <v>0.02</v>
      </c>
      <c r="J18" s="69">
        <v>0.03</v>
      </c>
      <c r="K18" s="69">
        <v>0</v>
      </c>
      <c r="L18" s="69">
        <v>-0.01</v>
      </c>
      <c r="M18" s="69">
        <v>-0.02</v>
      </c>
      <c r="N18" s="69">
        <v>-0.04</v>
      </c>
      <c r="O18" s="69">
        <v>-0.03</v>
      </c>
      <c r="P18" s="69">
        <v>-0.02</v>
      </c>
      <c r="Q18" s="69">
        <v>-0.01</v>
      </c>
    </row>
    <row r="19" spans="1:17" s="3" customFormat="1" ht="36.75" customHeight="1">
      <c r="A19" s="70" t="s">
        <v>63</v>
      </c>
      <c r="B19" s="70"/>
      <c r="C19" s="69">
        <v>-0.04</v>
      </c>
      <c r="D19" s="69">
        <v>0.01</v>
      </c>
      <c r="E19" s="69">
        <v>0.1</v>
      </c>
      <c r="F19" s="69">
        <v>0.01</v>
      </c>
      <c r="G19" s="69">
        <v>-0.14000000000000001</v>
      </c>
      <c r="H19" s="69">
        <v>-0.14000000000000001</v>
      </c>
      <c r="I19" s="69">
        <v>-0.06</v>
      </c>
      <c r="J19" s="69">
        <v>-0.05</v>
      </c>
      <c r="K19" s="69">
        <v>0.19</v>
      </c>
      <c r="L19" s="69">
        <v>0.19</v>
      </c>
      <c r="M19" s="69">
        <v>0.11</v>
      </c>
      <c r="N19" s="69">
        <v>0.2</v>
      </c>
      <c r="O19" s="69">
        <v>7.0000000000000007E-2</v>
      </c>
      <c r="P19" s="69">
        <v>0.04</v>
      </c>
      <c r="Q19" s="69">
        <v>0.12</v>
      </c>
    </row>
    <row r="20" spans="1:17" s="3" customFormat="1" ht="36.75" customHeight="1">
      <c r="A20" s="72" t="s">
        <v>64</v>
      </c>
      <c r="B20" s="72"/>
      <c r="C20" s="69">
        <v>0.21</v>
      </c>
      <c r="D20" s="69">
        <v>0.17</v>
      </c>
      <c r="E20" s="69">
        <v>0.12</v>
      </c>
      <c r="F20" s="69">
        <v>0.06</v>
      </c>
      <c r="G20" s="69">
        <v>0.26</v>
      </c>
      <c r="H20" s="69">
        <v>0.14000000000000001</v>
      </c>
      <c r="I20" s="69">
        <v>0.21</v>
      </c>
      <c r="J20" s="69">
        <v>0.02</v>
      </c>
      <c r="K20" s="69">
        <v>0.06</v>
      </c>
      <c r="L20" s="69">
        <v>0.06</v>
      </c>
      <c r="M20" s="69">
        <v>0.34</v>
      </c>
      <c r="N20" s="69">
        <v>0.33</v>
      </c>
      <c r="O20" s="69">
        <v>0.16</v>
      </c>
      <c r="P20" s="69">
        <v>7.0000000000000007E-2</v>
      </c>
      <c r="Q20" s="69">
        <v>0.05</v>
      </c>
    </row>
    <row r="21" spans="1:17" s="3" customFormat="1" ht="36.75" customHeight="1">
      <c r="A21" s="21" t="s">
        <v>65</v>
      </c>
      <c r="B21" s="21"/>
      <c r="C21" s="24">
        <v>7.0000000000000007E-2</v>
      </c>
      <c r="D21" s="24">
        <v>7.0000000000000007E-2</v>
      </c>
      <c r="E21" s="24">
        <v>0.14000000000000001</v>
      </c>
      <c r="F21" s="24">
        <v>0.23</v>
      </c>
      <c r="G21" s="24">
        <v>0.34</v>
      </c>
      <c r="H21" s="24">
        <v>0.28999999999999998</v>
      </c>
      <c r="I21" s="24">
        <v>0.21</v>
      </c>
      <c r="J21" s="24">
        <v>0.13</v>
      </c>
      <c r="K21" s="24">
        <v>0.12</v>
      </c>
      <c r="L21" s="24">
        <v>0.05</v>
      </c>
      <c r="M21" s="24">
        <v>0.02</v>
      </c>
      <c r="N21" s="24">
        <v>-0.03</v>
      </c>
      <c r="O21" s="24">
        <v>0.01</v>
      </c>
      <c r="P21" s="24">
        <v>0.06</v>
      </c>
      <c r="Q21" s="24">
        <v>0.09</v>
      </c>
    </row>
    <row r="22" spans="1:17" ht="36.75" customHeight="1">
      <c r="A22" s="71" t="s">
        <v>74</v>
      </c>
      <c r="B22" s="71"/>
      <c r="C22" s="69">
        <v>0.11</v>
      </c>
      <c r="D22" s="69">
        <v>7.0000000000000007E-2</v>
      </c>
      <c r="E22" s="69" vm="1">
        <v>0.20493363595601741</v>
      </c>
      <c r="F22" s="69" vm="2">
        <v>0.31587857573884454</v>
      </c>
      <c r="G22" s="69" vm="3">
        <v>0.42415389766513156</v>
      </c>
      <c r="H22" s="69">
        <v>0.28999999999999998</v>
      </c>
      <c r="I22" s="69">
        <v>0.18</v>
      </c>
      <c r="J22" s="69">
        <v>0.11</v>
      </c>
      <c r="K22" s="69">
        <v>7.0000000000000007E-2</v>
      </c>
      <c r="L22" s="69">
        <v>0.02</v>
      </c>
      <c r="M22" s="69">
        <v>0.04</v>
      </c>
      <c r="N22" s="69">
        <v>0</v>
      </c>
      <c r="O22" s="69">
        <v>0.04</v>
      </c>
      <c r="P22" s="69">
        <v>0.13</v>
      </c>
      <c r="Q22" s="69">
        <v>0.13</v>
      </c>
    </row>
    <row r="23" spans="1:17" s="3" customFormat="1" ht="36.75" customHeight="1">
      <c r="A23" s="70" t="s">
        <v>67</v>
      </c>
      <c r="B23" s="70"/>
      <c r="C23" s="69">
        <v>-0.12</v>
      </c>
      <c r="D23" s="69">
        <v>-0.06</v>
      </c>
      <c r="E23" s="69">
        <v>-0.12</v>
      </c>
      <c r="F23" s="69">
        <v>-0.11</v>
      </c>
      <c r="G23" s="69">
        <v>-0.08</v>
      </c>
      <c r="H23" s="69">
        <v>-0.13</v>
      </c>
      <c r="I23" s="69">
        <v>-0.32</v>
      </c>
      <c r="J23" s="69">
        <v>-0.27</v>
      </c>
      <c r="K23" s="69">
        <v>-0.24</v>
      </c>
      <c r="L23" s="69">
        <v>-0.27</v>
      </c>
      <c r="M23" s="69">
        <v>-0.31</v>
      </c>
      <c r="N23" s="69">
        <v>-0.38</v>
      </c>
      <c r="O23" s="69">
        <v>-0.36</v>
      </c>
      <c r="P23" s="69">
        <v>-0.39</v>
      </c>
      <c r="Q23" s="69">
        <v>-0.17</v>
      </c>
    </row>
    <row r="24" spans="1:17" ht="36.75" customHeight="1">
      <c r="A24" s="71" t="s">
        <v>75</v>
      </c>
      <c r="B24" s="71"/>
      <c r="C24" s="20" t="s">
        <v>69</v>
      </c>
      <c r="D24" s="20" t="s">
        <v>69</v>
      </c>
      <c r="E24" s="20" t="s">
        <v>69</v>
      </c>
      <c r="F24" s="20" t="s">
        <v>69</v>
      </c>
      <c r="G24" s="20" t="s">
        <v>69</v>
      </c>
      <c r="H24" s="20" t="s">
        <v>69</v>
      </c>
      <c r="I24" s="69" t="s">
        <v>69</v>
      </c>
      <c r="J24" s="69" t="s">
        <v>69</v>
      </c>
      <c r="K24" s="69" t="s">
        <v>69</v>
      </c>
      <c r="L24" s="69">
        <v>1.02</v>
      </c>
      <c r="M24" s="69">
        <v>0.13</v>
      </c>
      <c r="N24" s="69">
        <v>0.15</v>
      </c>
      <c r="O24" s="69">
        <v>0.21</v>
      </c>
      <c r="P24" s="69">
        <v>0.02</v>
      </c>
      <c r="Q24" s="69">
        <v>0.13</v>
      </c>
    </row>
    <row r="25" spans="1:17" s="3" customFormat="1" ht="36.75" customHeight="1">
      <c r="A25" s="70" t="s">
        <v>70</v>
      </c>
      <c r="B25" s="70"/>
      <c r="C25" s="69">
        <v>2.4700000000000002</v>
      </c>
      <c r="D25" s="69">
        <v>2.91</v>
      </c>
      <c r="E25" s="69">
        <v>0.84</v>
      </c>
      <c r="F25" s="69">
        <v>0.83</v>
      </c>
      <c r="G25" s="69">
        <v>0.87</v>
      </c>
      <c r="H25" s="69">
        <v>0.88</v>
      </c>
      <c r="I25" s="69">
        <v>0.34</v>
      </c>
      <c r="J25" s="69">
        <v>0.18</v>
      </c>
      <c r="K25" s="69">
        <v>0.43</v>
      </c>
      <c r="L25" s="69">
        <v>0.36</v>
      </c>
      <c r="M25" s="69">
        <v>0.19</v>
      </c>
      <c r="N25" s="69">
        <v>-0.11</v>
      </c>
      <c r="O25" s="69">
        <v>-0.15</v>
      </c>
      <c r="P25" s="115">
        <v>-0.2</v>
      </c>
      <c r="Q25" s="115">
        <v>-0.14000000000000001</v>
      </c>
    </row>
    <row r="26" spans="1:17" s="3" customFormat="1" ht="36.75" customHeight="1">
      <c r="A26" s="28" t="s">
        <v>30</v>
      </c>
      <c r="B26" s="27"/>
      <c r="C26" s="27">
        <v>0</v>
      </c>
      <c r="D26" s="27">
        <v>0.02</v>
      </c>
      <c r="E26" s="27">
        <v>0.09</v>
      </c>
      <c r="F26" s="27">
        <v>0.09</v>
      </c>
      <c r="G26" s="27">
        <v>0.11</v>
      </c>
      <c r="H26" s="27">
        <v>0.08</v>
      </c>
      <c r="I26" s="27">
        <v>7.0000000000000007E-2</v>
      </c>
      <c r="J26" s="27">
        <v>0.06</v>
      </c>
      <c r="K26" s="27">
        <v>0.06</v>
      </c>
      <c r="L26" s="27">
        <v>0.03</v>
      </c>
      <c r="M26" s="27">
        <v>0.02</v>
      </c>
      <c r="N26" s="27">
        <v>0</v>
      </c>
      <c r="O26" s="27">
        <v>0</v>
      </c>
      <c r="P26" s="24">
        <v>0.01</v>
      </c>
      <c r="Q26" s="24">
        <v>0.04</v>
      </c>
    </row>
    <row r="27" spans="1:17" ht="34.5" customHeight="1">
      <c r="A27" s="100" t="s">
        <v>31</v>
      </c>
      <c r="B27" s="85"/>
      <c r="C27" s="85"/>
      <c r="D27" s="85"/>
      <c r="E27" s="85"/>
      <c r="F27" s="85"/>
      <c r="G27" s="85"/>
      <c r="H27" s="85"/>
      <c r="I27" s="85"/>
      <c r="J27" s="85"/>
      <c r="K27" s="85"/>
      <c r="L27" s="85"/>
      <c r="M27" s="85"/>
      <c r="N27" s="85"/>
      <c r="O27" s="85"/>
      <c r="P27" s="85"/>
      <c r="Q27" s="85"/>
    </row>
    <row r="28" spans="1:17" s="3" customFormat="1" ht="36.75" customHeight="1">
      <c r="A28" s="26" t="s">
        <v>76</v>
      </c>
      <c r="B28" s="100"/>
      <c r="C28" s="111"/>
      <c r="D28" s="111"/>
      <c r="E28" s="111"/>
      <c r="F28" s="111"/>
      <c r="G28" s="111"/>
      <c r="H28" s="111"/>
      <c r="I28" s="111"/>
      <c r="J28" s="111"/>
      <c r="K28" s="111"/>
      <c r="L28" s="111"/>
      <c r="M28" s="111"/>
      <c r="N28" s="111"/>
      <c r="O28" s="111"/>
      <c r="P28" s="111"/>
      <c r="Q28" s="111"/>
    </row>
  </sheetData>
  <printOptions horizontalCentered="1"/>
  <pageMargins left="0" right="0" top="0.11811023622047245" bottom="0" header="0" footer="0.11811023622047245"/>
  <pageSetup paperSize="9" scale="25" fitToHeight="0" orientation="landscape" r:id="rId1"/>
  <headerFooter>
    <oddFooter>&amp;L&amp;"-,Bold"&amp;28Revenue appendix&amp;C&amp;1#&amp;"Calibri"&amp;12&amp;K000000Classification: Pandora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D5495-6A6D-494B-B7B6-2096C1C894CF}">
  <sheetPr codeName="Sheet8">
    <tabColor rgb="FFCC04B4"/>
    <pageSetUpPr fitToPage="1"/>
  </sheetPr>
  <dimension ref="A1:P15"/>
  <sheetViews>
    <sheetView view="pageBreakPreview" zoomScale="40" zoomScaleNormal="25" zoomScaleSheetLayoutView="40" workbookViewId="0">
      <pane ySplit="1" topLeftCell="A2" activePane="bottomLeft" state="frozen"/>
      <selection activeCell="Q52" sqref="Q52"/>
      <selection pane="bottomLeft" activeCell="K11" sqref="K11"/>
    </sheetView>
  </sheetViews>
  <sheetFormatPr defaultColWidth="9" defaultRowHeight="35.5" outlineLevelCol="1"/>
  <cols>
    <col min="1" max="1" width="106.4609375" style="16" customWidth="1"/>
    <col min="2" max="5" width="34.07421875" style="11" hidden="1" customWidth="1" outlineLevel="1"/>
    <col min="6" max="6" width="34.07421875" style="11" hidden="1" customWidth="1" collapsed="1"/>
    <col min="7" max="10" width="34.07421875" style="11" customWidth="1"/>
    <col min="11" max="11" width="34" style="11" customWidth="1"/>
    <col min="12" max="12" width="33.921875" style="11" customWidth="1"/>
    <col min="13" max="16" width="34" style="11" customWidth="1"/>
    <col min="17" max="16384" width="9" style="11"/>
  </cols>
  <sheetData>
    <row r="1" spans="1:16" s="13" customFormat="1" ht="36.75" customHeight="1">
      <c r="A1" s="37" t="s">
        <v>77</v>
      </c>
      <c r="B1" s="35" t="s">
        <v>5</v>
      </c>
      <c r="C1" s="36" t="s">
        <v>6</v>
      </c>
      <c r="D1" s="36" t="s">
        <v>7</v>
      </c>
      <c r="E1" s="35" t="s">
        <v>8</v>
      </c>
      <c r="F1" s="36" t="s">
        <v>60</v>
      </c>
      <c r="G1" s="36" t="s">
        <v>10</v>
      </c>
      <c r="H1" s="36" t="s">
        <v>11</v>
      </c>
      <c r="I1" s="36" t="s">
        <v>12</v>
      </c>
      <c r="J1" s="36" t="s">
        <v>13</v>
      </c>
      <c r="K1" s="36" t="s">
        <v>14</v>
      </c>
      <c r="L1" s="36" t="s">
        <v>15</v>
      </c>
      <c r="M1" s="36" t="s">
        <v>16</v>
      </c>
      <c r="N1" s="36" t="s">
        <v>17</v>
      </c>
      <c r="O1" s="36" t="s">
        <v>18</v>
      </c>
      <c r="P1" s="36" t="s">
        <v>375</v>
      </c>
    </row>
    <row r="2" spans="1:16" s="59" customFormat="1" ht="35.25" customHeight="1">
      <c r="A2" s="21" t="s">
        <v>78</v>
      </c>
      <c r="B2" s="19">
        <v>2519</v>
      </c>
      <c r="C2" s="19">
        <v>2552</v>
      </c>
      <c r="D2" s="19">
        <v>2579</v>
      </c>
      <c r="E2" s="19">
        <v>2651</v>
      </c>
      <c r="F2" s="19">
        <v>2670</v>
      </c>
      <c r="G2" s="19">
        <v>2695</v>
      </c>
      <c r="H2" s="19">
        <v>2734</v>
      </c>
      <c r="I2" s="19">
        <v>2788</v>
      </c>
      <c r="J2" s="19">
        <v>2771</v>
      </c>
      <c r="K2" s="19">
        <v>2788</v>
      </c>
      <c r="L2" s="19">
        <v>2799</v>
      </c>
      <c r="M2" s="19">
        <v>2811</v>
      </c>
      <c r="N2" s="19">
        <v>2796</v>
      </c>
      <c r="O2" s="19">
        <v>2811</v>
      </c>
      <c r="P2" s="19">
        <v>2822</v>
      </c>
    </row>
    <row r="3" spans="1:16" ht="36.75" customHeight="1">
      <c r="A3" s="23" t="s">
        <v>79</v>
      </c>
      <c r="B3" s="20">
        <v>1655</v>
      </c>
      <c r="C3" s="20">
        <v>1712</v>
      </c>
      <c r="D3" s="20">
        <v>1783</v>
      </c>
      <c r="E3" s="20">
        <v>1869</v>
      </c>
      <c r="F3" s="20">
        <v>1926</v>
      </c>
      <c r="G3" s="20">
        <v>1984</v>
      </c>
      <c r="H3" s="20">
        <v>2033</v>
      </c>
      <c r="I3" s="20">
        <v>2088</v>
      </c>
      <c r="J3" s="20">
        <v>2113</v>
      </c>
      <c r="K3" s="20">
        <v>2173</v>
      </c>
      <c r="L3" s="20">
        <v>2187</v>
      </c>
      <c r="M3" s="20">
        <v>2180</v>
      </c>
      <c r="N3" s="20">
        <v>2178</v>
      </c>
      <c r="O3" s="20">
        <v>2213</v>
      </c>
      <c r="P3" s="20">
        <v>2243</v>
      </c>
    </row>
    <row r="4" spans="1:16" ht="36.75" customHeight="1">
      <c r="A4" s="12" t="s">
        <v>80</v>
      </c>
      <c r="B4" s="20">
        <v>562</v>
      </c>
      <c r="C4" s="20">
        <v>533</v>
      </c>
      <c r="D4" s="20">
        <v>486</v>
      </c>
      <c r="E4" s="20">
        <v>463</v>
      </c>
      <c r="F4" s="20">
        <v>412</v>
      </c>
      <c r="G4" s="20">
        <v>391</v>
      </c>
      <c r="H4" s="20">
        <v>371</v>
      </c>
      <c r="I4" s="20">
        <v>361</v>
      </c>
      <c r="J4" s="20">
        <v>322</v>
      </c>
      <c r="K4" s="20">
        <v>281</v>
      </c>
      <c r="L4" s="20">
        <v>272</v>
      </c>
      <c r="M4" s="20">
        <v>275</v>
      </c>
      <c r="N4" s="20">
        <v>259</v>
      </c>
      <c r="O4" s="20">
        <v>239</v>
      </c>
      <c r="P4" s="20">
        <v>219</v>
      </c>
    </row>
    <row r="5" spans="1:16" ht="36.75" customHeight="1">
      <c r="A5" s="12" t="s">
        <v>81</v>
      </c>
      <c r="B5" s="20">
        <v>302</v>
      </c>
      <c r="C5" s="20">
        <v>307</v>
      </c>
      <c r="D5" s="20">
        <v>310</v>
      </c>
      <c r="E5" s="20">
        <v>319</v>
      </c>
      <c r="F5" s="20">
        <v>332</v>
      </c>
      <c r="G5" s="20">
        <v>320</v>
      </c>
      <c r="H5" s="20">
        <v>330</v>
      </c>
      <c r="I5" s="20">
        <v>339</v>
      </c>
      <c r="J5" s="20">
        <v>336</v>
      </c>
      <c r="K5" s="20">
        <v>334</v>
      </c>
      <c r="L5" s="20">
        <v>340</v>
      </c>
      <c r="M5" s="20">
        <v>356</v>
      </c>
      <c r="N5" s="20">
        <v>359</v>
      </c>
      <c r="O5" s="20">
        <v>359</v>
      </c>
      <c r="P5" s="20">
        <v>360</v>
      </c>
    </row>
    <row r="6" spans="1:16" ht="36.75" customHeight="1">
      <c r="A6" s="12" t="s">
        <v>82</v>
      </c>
      <c r="B6" s="20">
        <v>3964</v>
      </c>
      <c r="C6" s="20">
        <v>3975</v>
      </c>
      <c r="D6" s="20">
        <v>3989</v>
      </c>
      <c r="E6" s="20">
        <v>4035</v>
      </c>
      <c r="F6" s="20">
        <v>3965</v>
      </c>
      <c r="G6" s="20">
        <v>3940</v>
      </c>
      <c r="H6" s="20">
        <v>3924</v>
      </c>
      <c r="I6" s="20">
        <v>3997</v>
      </c>
      <c r="J6" s="20">
        <v>3979</v>
      </c>
      <c r="K6" s="20">
        <v>4103</v>
      </c>
      <c r="L6" s="20">
        <v>4132</v>
      </c>
      <c r="M6" s="20">
        <v>4187</v>
      </c>
      <c r="N6" s="20">
        <v>4116</v>
      </c>
      <c r="O6" s="20">
        <v>4231</v>
      </c>
      <c r="P6" s="20">
        <v>4236</v>
      </c>
    </row>
    <row r="7" spans="1:16" ht="36.75" customHeight="1">
      <c r="A7" s="12" t="s">
        <v>83</v>
      </c>
      <c r="B7" s="20">
        <v>6483</v>
      </c>
      <c r="C7" s="20">
        <v>6527</v>
      </c>
      <c r="D7" s="20">
        <v>6568</v>
      </c>
      <c r="E7" s="20">
        <v>6686</v>
      </c>
      <c r="F7" s="20">
        <v>6635</v>
      </c>
      <c r="G7" s="20">
        <v>6635</v>
      </c>
      <c r="H7" s="20">
        <v>6658</v>
      </c>
      <c r="I7" s="20">
        <v>6785</v>
      </c>
      <c r="J7" s="20">
        <v>6750</v>
      </c>
      <c r="K7" s="20">
        <v>6891</v>
      </c>
      <c r="L7" s="20">
        <v>6931</v>
      </c>
      <c r="M7" s="20">
        <v>6998</v>
      </c>
      <c r="N7" s="20">
        <v>6912</v>
      </c>
      <c r="O7" s="20">
        <v>7042</v>
      </c>
      <c r="P7" s="20">
        <v>7058</v>
      </c>
    </row>
    <row r="8" spans="1:16" ht="36.75" customHeight="1">
      <c r="A8" s="12"/>
      <c r="B8" s="20"/>
      <c r="C8" s="20"/>
      <c r="D8" s="20"/>
      <c r="E8" s="20"/>
      <c r="F8" s="20"/>
      <c r="G8" s="20"/>
      <c r="H8" s="20"/>
      <c r="I8" s="20"/>
      <c r="J8" s="20"/>
      <c r="K8" s="20"/>
    </row>
    <row r="9" spans="1:16" ht="36.75" customHeight="1">
      <c r="A9" s="37" t="s">
        <v>82</v>
      </c>
      <c r="B9" s="33"/>
      <c r="C9" s="33"/>
      <c r="D9" s="33"/>
      <c r="E9" s="33"/>
      <c r="F9" s="33"/>
      <c r="G9" s="33"/>
      <c r="H9" s="33"/>
      <c r="I9" s="33"/>
      <c r="J9" s="33"/>
      <c r="K9" s="33"/>
      <c r="L9" s="33"/>
      <c r="M9" s="33"/>
      <c r="N9" s="33"/>
      <c r="O9" s="33"/>
      <c r="P9" s="33"/>
    </row>
    <row r="10" spans="1:16" s="59" customFormat="1" ht="36.75" customHeight="1">
      <c r="A10" s="51" t="s">
        <v>84</v>
      </c>
      <c r="B10" s="22">
        <v>469</v>
      </c>
      <c r="C10" s="22">
        <v>493</v>
      </c>
      <c r="D10" s="22">
        <v>509</v>
      </c>
      <c r="E10" s="22">
        <v>578</v>
      </c>
      <c r="F10" s="22">
        <v>585</v>
      </c>
      <c r="G10" s="22">
        <v>605</v>
      </c>
      <c r="H10" s="22">
        <v>615</v>
      </c>
      <c r="I10" s="22">
        <v>677</v>
      </c>
      <c r="J10" s="22">
        <v>684</v>
      </c>
      <c r="K10" s="22">
        <v>692</v>
      </c>
      <c r="L10" s="22">
        <v>700</v>
      </c>
      <c r="M10" s="22">
        <v>710</v>
      </c>
      <c r="N10" s="22">
        <v>677</v>
      </c>
      <c r="O10" s="22">
        <v>675</v>
      </c>
      <c r="P10" s="22">
        <v>685</v>
      </c>
    </row>
    <row r="11" spans="1:16" ht="36.75" customHeight="1">
      <c r="A11" s="12" t="s">
        <v>80</v>
      </c>
      <c r="B11" s="20">
        <v>3177</v>
      </c>
      <c r="C11" s="20">
        <v>3167</v>
      </c>
      <c r="D11" s="20">
        <v>3159</v>
      </c>
      <c r="E11" s="20">
        <v>3144</v>
      </c>
      <c r="F11" s="20">
        <v>3085</v>
      </c>
      <c r="G11" s="20">
        <v>3038</v>
      </c>
      <c r="H11" s="20">
        <v>3009</v>
      </c>
      <c r="I11" s="20">
        <v>3072</v>
      </c>
      <c r="J11" s="20">
        <v>3049</v>
      </c>
      <c r="K11" s="20">
        <v>3162</v>
      </c>
      <c r="L11" s="20">
        <v>3172</v>
      </c>
      <c r="M11" s="20">
        <v>3222</v>
      </c>
      <c r="N11" s="20">
        <v>3182</v>
      </c>
      <c r="O11" s="20">
        <v>3296</v>
      </c>
      <c r="P11" s="20">
        <v>3286</v>
      </c>
    </row>
    <row r="12" spans="1:16" ht="36.75" customHeight="1">
      <c r="A12" s="12" t="s">
        <v>81</v>
      </c>
      <c r="B12" s="20">
        <v>318</v>
      </c>
      <c r="C12" s="20">
        <v>315</v>
      </c>
      <c r="D12" s="20">
        <v>321</v>
      </c>
      <c r="E12" s="20">
        <v>313</v>
      </c>
      <c r="F12" s="20">
        <v>295</v>
      </c>
      <c r="G12" s="20">
        <v>297</v>
      </c>
      <c r="H12" s="20">
        <v>300</v>
      </c>
      <c r="I12" s="20">
        <v>248</v>
      </c>
      <c r="J12" s="20">
        <v>246</v>
      </c>
      <c r="K12" s="20">
        <v>249</v>
      </c>
      <c r="L12" s="20">
        <v>260</v>
      </c>
      <c r="M12" s="20">
        <v>255</v>
      </c>
      <c r="N12" s="20">
        <v>257</v>
      </c>
      <c r="O12" s="20">
        <v>260</v>
      </c>
      <c r="P12" s="20">
        <v>265</v>
      </c>
    </row>
    <row r="13" spans="1:16" ht="36.75" customHeight="1">
      <c r="A13" s="12" t="s">
        <v>85</v>
      </c>
      <c r="B13" s="20">
        <v>3964</v>
      </c>
      <c r="C13" s="20">
        <v>3975</v>
      </c>
      <c r="D13" s="20">
        <v>3989</v>
      </c>
      <c r="E13" s="20">
        <v>4035</v>
      </c>
      <c r="F13" s="20">
        <v>3965</v>
      </c>
      <c r="G13" s="20">
        <v>3940</v>
      </c>
      <c r="H13" s="20">
        <v>3924</v>
      </c>
      <c r="I13" s="20">
        <v>3997</v>
      </c>
      <c r="J13" s="20">
        <v>3979</v>
      </c>
      <c r="K13" s="20">
        <v>4103</v>
      </c>
      <c r="L13" s="20">
        <v>4132</v>
      </c>
      <c r="M13" s="20">
        <v>4187</v>
      </c>
      <c r="N13" s="20">
        <v>4116</v>
      </c>
      <c r="O13" s="20">
        <v>4231</v>
      </c>
      <c r="P13" s="20">
        <v>4236</v>
      </c>
    </row>
    <row r="14" spans="1:16" s="66" customFormat="1" ht="40.5">
      <c r="A14" s="26" t="s">
        <v>86</v>
      </c>
      <c r="B14" s="60"/>
      <c r="C14" s="60"/>
      <c r="D14" s="60"/>
      <c r="E14" s="60"/>
      <c r="F14" s="85"/>
      <c r="G14" s="85"/>
      <c r="H14" s="85"/>
      <c r="I14" s="85"/>
      <c r="J14" s="85"/>
      <c r="K14" s="85"/>
      <c r="L14" s="85"/>
      <c r="M14" s="85"/>
      <c r="N14" s="85"/>
      <c r="O14" s="85"/>
      <c r="P14" s="85"/>
    </row>
    <row r="15" spans="1:16">
      <c r="F15" s="100"/>
      <c r="G15" s="111"/>
      <c r="H15" s="111"/>
      <c r="I15" s="111"/>
      <c r="J15" s="111"/>
      <c r="K15" s="111"/>
      <c r="L15" s="111"/>
      <c r="M15" s="111"/>
      <c r="N15" s="111"/>
      <c r="O15" s="111"/>
      <c r="P15" s="111"/>
    </row>
  </sheetData>
  <phoneticPr fontId="8" type="noConversion"/>
  <printOptions horizontalCentered="1"/>
  <pageMargins left="0" right="0" top="0.11811023622047245" bottom="0" header="0" footer="0.11811023622047245"/>
  <pageSetup paperSize="9" scale="27" fitToHeight="0" orientation="landscape" r:id="rId1"/>
  <headerFooter>
    <oddFooter>&amp;L&amp;"-,Bold"&amp;28Network appendix&amp;C&amp;1#&amp;"Calibri"&amp;12&amp;K000000Classification: Pandora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B0DC5-61A7-4826-980A-23734BEC0C2B}">
  <sheetPr codeName="Sheet10">
    <tabColor rgb="FFCC04B4"/>
    <pageSetUpPr fitToPage="1"/>
  </sheetPr>
  <dimension ref="A1:P240"/>
  <sheetViews>
    <sheetView view="pageBreakPreview" topLeftCell="G1" zoomScale="40" zoomScaleNormal="25" zoomScaleSheetLayoutView="40" workbookViewId="0">
      <selection activeCell="G1" sqref="G1:P1"/>
    </sheetView>
  </sheetViews>
  <sheetFormatPr defaultColWidth="9" defaultRowHeight="35.5" outlineLevelRow="1" outlineLevelCol="1"/>
  <cols>
    <col min="1" max="1" width="252" style="16" customWidth="1"/>
    <col min="2" max="4" width="23.07421875" style="11" hidden="1" customWidth="1" outlineLevel="1"/>
    <col min="5" max="5" width="23.61328125" style="11" hidden="1" customWidth="1" outlineLevel="1"/>
    <col min="6" max="6" width="23.07421875" style="11" hidden="1" customWidth="1" collapsed="1"/>
    <col min="7" max="13" width="23.07421875" style="11" bestFit="1" customWidth="1"/>
    <col min="14" max="14" width="23.07421875" style="11" customWidth="1"/>
    <col min="15" max="16" width="23.07421875" style="11" bestFit="1" customWidth="1"/>
    <col min="17" max="16384" width="9" style="11"/>
  </cols>
  <sheetData>
    <row r="1" spans="1:16" s="41" customFormat="1" ht="36.75" customHeight="1">
      <c r="A1" s="105" t="s">
        <v>87</v>
      </c>
      <c r="B1" s="86" t="s">
        <v>5</v>
      </c>
      <c r="C1" s="86" t="s">
        <v>6</v>
      </c>
      <c r="D1" s="86" t="s">
        <v>7</v>
      </c>
      <c r="E1" s="86" t="s">
        <v>8</v>
      </c>
      <c r="F1" s="86" t="s">
        <v>9</v>
      </c>
      <c r="G1" s="86" t="s">
        <v>10</v>
      </c>
      <c r="H1" s="86" t="s">
        <v>11</v>
      </c>
      <c r="I1" s="86" t="s">
        <v>12</v>
      </c>
      <c r="J1" s="86" t="s">
        <v>13</v>
      </c>
      <c r="K1" s="86" t="s">
        <v>14</v>
      </c>
      <c r="L1" s="86" t="s">
        <v>15</v>
      </c>
      <c r="M1" s="86" t="s">
        <v>16</v>
      </c>
      <c r="N1" s="86" t="s">
        <v>17</v>
      </c>
      <c r="O1" s="86" t="s">
        <v>18</v>
      </c>
      <c r="P1" s="86" t="s">
        <v>375</v>
      </c>
    </row>
    <row r="2" spans="1:16" ht="36.75" customHeight="1">
      <c r="A2" s="40" t="s">
        <v>43</v>
      </c>
      <c r="B2" s="87">
        <v>417</v>
      </c>
      <c r="C2" s="87">
        <v>427</v>
      </c>
      <c r="D2" s="87">
        <v>437</v>
      </c>
      <c r="E2" s="87">
        <v>447</v>
      </c>
      <c r="F2" s="87">
        <v>457</v>
      </c>
      <c r="G2" s="87">
        <v>465</v>
      </c>
      <c r="H2" s="87">
        <v>479</v>
      </c>
      <c r="I2" s="87">
        <v>484</v>
      </c>
      <c r="J2" s="87">
        <v>480</v>
      </c>
      <c r="K2" s="87">
        <v>495</v>
      </c>
      <c r="L2" s="87">
        <v>509</v>
      </c>
      <c r="M2" s="87">
        <v>509</v>
      </c>
      <c r="N2" s="87">
        <v>515</v>
      </c>
      <c r="O2" s="87">
        <v>525</v>
      </c>
      <c r="P2" s="87">
        <v>538</v>
      </c>
    </row>
    <row r="3" spans="1:16" ht="36.75" customHeight="1">
      <c r="A3" s="40" t="s">
        <v>45</v>
      </c>
      <c r="B3" s="87">
        <v>211</v>
      </c>
      <c r="C3" s="87">
        <v>215</v>
      </c>
      <c r="D3" s="87">
        <v>219</v>
      </c>
      <c r="E3" s="87">
        <v>221</v>
      </c>
      <c r="F3" s="87">
        <v>219</v>
      </c>
      <c r="G3" s="87">
        <v>217</v>
      </c>
      <c r="H3" s="87">
        <v>219</v>
      </c>
      <c r="I3" s="87">
        <v>222</v>
      </c>
      <c r="J3" s="87">
        <v>224</v>
      </c>
      <c r="K3" s="87">
        <v>221</v>
      </c>
      <c r="L3" s="87">
        <v>225</v>
      </c>
      <c r="M3" s="87">
        <v>229</v>
      </c>
      <c r="N3" s="87">
        <v>226</v>
      </c>
      <c r="O3" s="87">
        <v>223</v>
      </c>
      <c r="P3" s="87">
        <v>224</v>
      </c>
    </row>
    <row r="4" spans="1:16" ht="36.75" customHeight="1">
      <c r="A4" s="40" t="s">
        <v>46</v>
      </c>
      <c r="B4" s="87">
        <v>155</v>
      </c>
      <c r="C4" s="87">
        <v>160</v>
      </c>
      <c r="D4" s="87">
        <v>164</v>
      </c>
      <c r="E4" s="87">
        <v>175</v>
      </c>
      <c r="F4" s="87">
        <v>175</v>
      </c>
      <c r="G4" s="87">
        <v>182</v>
      </c>
      <c r="H4" s="87">
        <v>184</v>
      </c>
      <c r="I4" s="87">
        <v>186</v>
      </c>
      <c r="J4" s="87">
        <v>190</v>
      </c>
      <c r="K4" s="87">
        <v>190</v>
      </c>
      <c r="L4" s="87">
        <v>191</v>
      </c>
      <c r="M4" s="87">
        <v>193</v>
      </c>
      <c r="N4" s="87">
        <v>192</v>
      </c>
      <c r="O4" s="87">
        <v>193</v>
      </c>
      <c r="P4" s="87">
        <v>194</v>
      </c>
    </row>
    <row r="5" spans="1:16" ht="36.75" customHeight="1">
      <c r="A5" s="40" t="s">
        <v>49</v>
      </c>
      <c r="B5" s="87">
        <v>132</v>
      </c>
      <c r="C5" s="87">
        <v>132</v>
      </c>
      <c r="D5" s="87">
        <v>134</v>
      </c>
      <c r="E5" s="87">
        <v>135</v>
      </c>
      <c r="F5" s="87">
        <v>135</v>
      </c>
      <c r="G5" s="87">
        <v>136</v>
      </c>
      <c r="H5" s="87">
        <v>137</v>
      </c>
      <c r="I5" s="87">
        <v>138</v>
      </c>
      <c r="J5" s="87">
        <v>137</v>
      </c>
      <c r="K5" s="87">
        <v>139</v>
      </c>
      <c r="L5" s="87">
        <v>140</v>
      </c>
      <c r="M5" s="87">
        <v>140</v>
      </c>
      <c r="N5" s="87">
        <v>140</v>
      </c>
      <c r="O5" s="87">
        <v>141</v>
      </c>
      <c r="P5" s="87">
        <v>142</v>
      </c>
    </row>
    <row r="6" spans="1:16" ht="36.75" customHeight="1">
      <c r="A6" s="40" t="s">
        <v>47</v>
      </c>
      <c r="B6" s="87">
        <v>120</v>
      </c>
      <c r="C6" s="87">
        <v>124</v>
      </c>
      <c r="D6" s="87">
        <v>124</v>
      </c>
      <c r="E6" s="87">
        <v>127</v>
      </c>
      <c r="F6" s="87">
        <v>124</v>
      </c>
      <c r="G6" s="87">
        <v>126</v>
      </c>
      <c r="H6" s="87">
        <v>128</v>
      </c>
      <c r="I6" s="87">
        <v>134</v>
      </c>
      <c r="J6" s="87">
        <v>132</v>
      </c>
      <c r="K6" s="87">
        <v>132</v>
      </c>
      <c r="L6" s="87">
        <v>133</v>
      </c>
      <c r="M6" s="87">
        <v>135</v>
      </c>
      <c r="N6" s="87">
        <v>129</v>
      </c>
      <c r="O6" s="87">
        <v>125</v>
      </c>
      <c r="P6" s="87">
        <v>127</v>
      </c>
    </row>
    <row r="7" spans="1:16" ht="36.75" customHeight="1">
      <c r="A7" s="40" t="s">
        <v>48</v>
      </c>
      <c r="B7" s="87">
        <v>120</v>
      </c>
      <c r="C7" s="87">
        <v>122</v>
      </c>
      <c r="D7" s="87">
        <v>121</v>
      </c>
      <c r="E7" s="87">
        <v>126</v>
      </c>
      <c r="F7" s="87">
        <v>123</v>
      </c>
      <c r="G7" s="87">
        <v>124</v>
      </c>
      <c r="H7" s="87">
        <v>123</v>
      </c>
      <c r="I7" s="87">
        <v>127</v>
      </c>
      <c r="J7" s="87">
        <v>126</v>
      </c>
      <c r="K7" s="87">
        <v>126</v>
      </c>
      <c r="L7" s="87">
        <v>126</v>
      </c>
      <c r="M7" s="87">
        <v>128</v>
      </c>
      <c r="N7" s="87">
        <v>125</v>
      </c>
      <c r="O7" s="87">
        <v>125</v>
      </c>
      <c r="P7" s="87">
        <v>125</v>
      </c>
    </row>
    <row r="8" spans="1:16" ht="36.75" customHeight="1">
      <c r="A8" s="40" t="s">
        <v>88</v>
      </c>
      <c r="B8" s="87">
        <v>99</v>
      </c>
      <c r="C8" s="87">
        <v>101</v>
      </c>
      <c r="D8" s="87">
        <v>105</v>
      </c>
      <c r="E8" s="87">
        <v>108</v>
      </c>
      <c r="F8" s="87">
        <v>107</v>
      </c>
      <c r="G8" s="87">
        <v>108</v>
      </c>
      <c r="H8" s="87">
        <v>109</v>
      </c>
      <c r="I8" s="87">
        <v>109</v>
      </c>
      <c r="J8" s="87">
        <v>109</v>
      </c>
      <c r="K8" s="87">
        <v>108</v>
      </c>
      <c r="L8" s="87">
        <v>108</v>
      </c>
      <c r="M8" s="87">
        <v>107</v>
      </c>
      <c r="N8" s="87">
        <v>107</v>
      </c>
      <c r="O8" s="87">
        <v>105</v>
      </c>
      <c r="P8" s="87">
        <v>105</v>
      </c>
    </row>
    <row r="9" spans="1:16" ht="36.75" customHeight="1">
      <c r="A9" s="40" t="s">
        <v>89</v>
      </c>
      <c r="B9" s="87">
        <v>96</v>
      </c>
      <c r="C9" s="87">
        <v>96</v>
      </c>
      <c r="D9" s="87">
        <v>95</v>
      </c>
      <c r="E9" s="87">
        <v>97</v>
      </c>
      <c r="F9" s="87">
        <v>97</v>
      </c>
      <c r="G9" s="87">
        <v>97</v>
      </c>
      <c r="H9" s="87">
        <v>97</v>
      </c>
      <c r="I9" s="87">
        <v>99</v>
      </c>
      <c r="J9" s="87">
        <v>98</v>
      </c>
      <c r="K9" s="87">
        <v>99</v>
      </c>
      <c r="L9" s="87">
        <v>100</v>
      </c>
      <c r="M9" s="87">
        <v>102</v>
      </c>
      <c r="N9" s="87">
        <v>102</v>
      </c>
      <c r="O9" s="87">
        <v>104</v>
      </c>
      <c r="P9" s="87">
        <v>105</v>
      </c>
    </row>
    <row r="10" spans="1:16" ht="36.65" customHeight="1">
      <c r="A10" s="40" t="s">
        <v>90</v>
      </c>
      <c r="B10" s="87">
        <v>74</v>
      </c>
      <c r="C10" s="87">
        <v>75</v>
      </c>
      <c r="D10" s="87">
        <v>78</v>
      </c>
      <c r="E10" s="87">
        <v>83</v>
      </c>
      <c r="F10" s="87">
        <v>83</v>
      </c>
      <c r="G10" s="87">
        <v>86</v>
      </c>
      <c r="H10" s="87">
        <v>91</v>
      </c>
      <c r="I10" s="87">
        <v>91</v>
      </c>
      <c r="J10" s="87">
        <v>91</v>
      </c>
      <c r="K10" s="87">
        <v>91</v>
      </c>
      <c r="L10" s="87">
        <v>96</v>
      </c>
      <c r="M10" s="87">
        <v>96</v>
      </c>
      <c r="N10" s="87">
        <v>97</v>
      </c>
      <c r="O10" s="87">
        <v>98</v>
      </c>
      <c r="P10" s="87">
        <v>98</v>
      </c>
    </row>
    <row r="11" spans="1:16" ht="36.75" customHeight="1">
      <c r="A11" s="40" t="s">
        <v>91</v>
      </c>
      <c r="B11" s="87">
        <v>59</v>
      </c>
      <c r="C11" s="87">
        <v>59</v>
      </c>
      <c r="D11" s="87">
        <v>59</v>
      </c>
      <c r="E11" s="87">
        <v>69</v>
      </c>
      <c r="F11" s="87">
        <v>74</v>
      </c>
      <c r="G11" s="87">
        <v>76</v>
      </c>
      <c r="H11" s="87">
        <v>77</v>
      </c>
      <c r="I11" s="87">
        <v>78</v>
      </c>
      <c r="J11" s="87">
        <v>77</v>
      </c>
      <c r="K11" s="87">
        <v>77</v>
      </c>
      <c r="L11" s="87">
        <v>77</v>
      </c>
      <c r="M11" s="87">
        <v>78</v>
      </c>
      <c r="N11" s="87">
        <v>78</v>
      </c>
      <c r="O11" s="87">
        <v>78</v>
      </c>
      <c r="P11" s="87">
        <v>75</v>
      </c>
    </row>
    <row r="12" spans="1:16" ht="36" customHeight="1">
      <c r="A12" s="40" t="s">
        <v>92</v>
      </c>
      <c r="B12" s="87">
        <v>61</v>
      </c>
      <c r="C12" s="87">
        <v>60</v>
      </c>
      <c r="D12" s="87">
        <v>56</v>
      </c>
      <c r="E12" s="87">
        <v>61</v>
      </c>
      <c r="F12" s="87">
        <v>61</v>
      </c>
      <c r="G12" s="87">
        <v>61</v>
      </c>
      <c r="H12" s="87">
        <v>62</v>
      </c>
      <c r="I12" s="87">
        <v>61</v>
      </c>
      <c r="J12" s="87">
        <v>61</v>
      </c>
      <c r="K12" s="87">
        <v>64</v>
      </c>
      <c r="L12" s="87">
        <v>64</v>
      </c>
      <c r="M12" s="87">
        <v>68</v>
      </c>
      <c r="N12" s="87">
        <v>68</v>
      </c>
      <c r="O12" s="87">
        <v>71</v>
      </c>
      <c r="P12" s="87">
        <v>72</v>
      </c>
    </row>
    <row r="13" spans="1:16" ht="36" customHeight="1">
      <c r="A13" s="40" t="s">
        <v>44</v>
      </c>
      <c r="B13" s="87">
        <v>237</v>
      </c>
      <c r="C13" s="87">
        <v>231</v>
      </c>
      <c r="D13" s="87">
        <v>227</v>
      </c>
      <c r="E13" s="87">
        <v>219</v>
      </c>
      <c r="F13" s="87">
        <v>212</v>
      </c>
      <c r="G13" s="87">
        <v>208</v>
      </c>
      <c r="H13" s="87">
        <v>204</v>
      </c>
      <c r="I13" s="87">
        <v>198</v>
      </c>
      <c r="J13" s="87">
        <v>188</v>
      </c>
      <c r="K13" s="87">
        <v>176</v>
      </c>
      <c r="L13" s="87">
        <v>139</v>
      </c>
      <c r="M13" s="87">
        <v>103</v>
      </c>
      <c r="N13" s="87">
        <v>89</v>
      </c>
      <c r="O13" s="87">
        <v>81</v>
      </c>
      <c r="P13" s="87">
        <v>71</v>
      </c>
    </row>
    <row r="14" spans="1:16" ht="36" customHeight="1">
      <c r="A14" s="40" t="s">
        <v>93</v>
      </c>
      <c r="B14" s="87">
        <v>29</v>
      </c>
      <c r="C14" s="87">
        <v>29</v>
      </c>
      <c r="D14" s="87">
        <v>30</v>
      </c>
      <c r="E14" s="87">
        <v>31</v>
      </c>
      <c r="F14" s="87">
        <v>33</v>
      </c>
      <c r="G14" s="87">
        <v>34</v>
      </c>
      <c r="H14" s="87">
        <v>35</v>
      </c>
      <c r="I14" s="87">
        <v>37</v>
      </c>
      <c r="J14" s="87">
        <v>37</v>
      </c>
      <c r="K14" s="87">
        <v>38</v>
      </c>
      <c r="L14" s="87">
        <v>40</v>
      </c>
      <c r="M14" s="87">
        <v>41</v>
      </c>
      <c r="N14" s="87">
        <v>42</v>
      </c>
      <c r="O14" s="87">
        <v>44</v>
      </c>
      <c r="P14" s="87">
        <v>52</v>
      </c>
    </row>
    <row r="15" spans="1:16" ht="36" customHeight="1">
      <c r="A15" s="40" t="s">
        <v>95</v>
      </c>
      <c r="B15" s="87">
        <v>28</v>
      </c>
      <c r="C15" s="87">
        <v>28</v>
      </c>
      <c r="D15" s="87">
        <v>28</v>
      </c>
      <c r="E15" s="87">
        <v>28</v>
      </c>
      <c r="F15" s="87">
        <v>28</v>
      </c>
      <c r="G15" s="87">
        <v>28</v>
      </c>
      <c r="H15" s="87">
        <v>28</v>
      </c>
      <c r="I15" s="87">
        <v>29</v>
      </c>
      <c r="J15" s="87">
        <v>29</v>
      </c>
      <c r="K15" s="87">
        <v>29</v>
      </c>
      <c r="L15" s="87">
        <v>29</v>
      </c>
      <c r="M15" s="87">
        <v>33</v>
      </c>
      <c r="N15" s="87">
        <v>34</v>
      </c>
      <c r="O15" s="87">
        <v>34</v>
      </c>
      <c r="P15" s="87">
        <v>35</v>
      </c>
    </row>
    <row r="16" spans="1:16" ht="36" customHeight="1">
      <c r="A16" s="40" t="s">
        <v>96</v>
      </c>
      <c r="B16" s="87">
        <v>24</v>
      </c>
      <c r="C16" s="87">
        <v>24</v>
      </c>
      <c r="D16" s="87">
        <v>26</v>
      </c>
      <c r="E16" s="87">
        <v>27</v>
      </c>
      <c r="F16" s="87">
        <v>28</v>
      </c>
      <c r="G16" s="87">
        <v>26</v>
      </c>
      <c r="H16" s="87">
        <v>27</v>
      </c>
      <c r="I16" s="87">
        <v>28</v>
      </c>
      <c r="J16" s="87">
        <v>29</v>
      </c>
      <c r="K16" s="87">
        <v>29</v>
      </c>
      <c r="L16" s="87">
        <v>30</v>
      </c>
      <c r="M16" s="87">
        <v>33</v>
      </c>
      <c r="N16" s="87">
        <v>33</v>
      </c>
      <c r="O16" s="87">
        <v>33</v>
      </c>
      <c r="P16" s="87">
        <v>34</v>
      </c>
    </row>
    <row r="17" spans="1:16" ht="36" customHeight="1">
      <c r="A17" s="40" t="s">
        <v>98</v>
      </c>
      <c r="B17" s="87">
        <v>25</v>
      </c>
      <c r="C17" s="87">
        <v>25</v>
      </c>
      <c r="D17" s="87">
        <v>25</v>
      </c>
      <c r="E17" s="87">
        <v>26</v>
      </c>
      <c r="F17" s="87">
        <v>26</v>
      </c>
      <c r="G17" s="87">
        <v>27</v>
      </c>
      <c r="H17" s="87">
        <v>28</v>
      </c>
      <c r="I17" s="87">
        <v>29</v>
      </c>
      <c r="J17" s="87">
        <v>29</v>
      </c>
      <c r="K17" s="87">
        <v>31</v>
      </c>
      <c r="L17" s="87">
        <v>32</v>
      </c>
      <c r="M17" s="87">
        <v>33</v>
      </c>
      <c r="N17" s="87">
        <v>32</v>
      </c>
      <c r="O17" s="87">
        <v>32</v>
      </c>
      <c r="P17" s="87">
        <v>33</v>
      </c>
    </row>
    <row r="18" spans="1:16" ht="36" customHeight="1">
      <c r="A18" s="40" t="s">
        <v>97</v>
      </c>
      <c r="B18" s="87">
        <v>35</v>
      </c>
      <c r="C18" s="87">
        <v>35</v>
      </c>
      <c r="D18" s="87">
        <v>35</v>
      </c>
      <c r="E18" s="87">
        <v>35</v>
      </c>
      <c r="F18" s="87">
        <v>36</v>
      </c>
      <c r="G18" s="87">
        <v>35</v>
      </c>
      <c r="H18" s="87">
        <v>36</v>
      </c>
      <c r="I18" s="87">
        <v>36</v>
      </c>
      <c r="J18" s="87">
        <v>31</v>
      </c>
      <c r="K18" s="87">
        <v>31</v>
      </c>
      <c r="L18" s="87">
        <v>32</v>
      </c>
      <c r="M18" s="87">
        <v>33</v>
      </c>
      <c r="N18" s="87">
        <v>33</v>
      </c>
      <c r="O18" s="87">
        <v>33</v>
      </c>
      <c r="P18" s="87">
        <v>32</v>
      </c>
    </row>
    <row r="19" spans="1:16" ht="36" customHeight="1">
      <c r="A19" s="40" t="s">
        <v>100</v>
      </c>
      <c r="B19" s="87">
        <v>20</v>
      </c>
      <c r="C19" s="87">
        <v>20</v>
      </c>
      <c r="D19" s="87">
        <v>20</v>
      </c>
      <c r="E19" s="87">
        <v>20</v>
      </c>
      <c r="F19" s="87">
        <v>20</v>
      </c>
      <c r="G19" s="87">
        <v>22</v>
      </c>
      <c r="H19" s="87">
        <v>22</v>
      </c>
      <c r="I19" s="87">
        <v>23</v>
      </c>
      <c r="J19" s="87">
        <v>23</v>
      </c>
      <c r="K19" s="87">
        <v>26</v>
      </c>
      <c r="L19" s="87">
        <v>27</v>
      </c>
      <c r="M19" s="87">
        <v>28</v>
      </c>
      <c r="N19" s="87">
        <v>29</v>
      </c>
      <c r="O19" s="87">
        <v>30</v>
      </c>
      <c r="P19" s="87">
        <v>31</v>
      </c>
    </row>
    <row r="20" spans="1:16" ht="36" customHeight="1">
      <c r="A20" s="40" t="s">
        <v>99</v>
      </c>
      <c r="B20" s="87">
        <v>31</v>
      </c>
      <c r="C20" s="87">
        <v>31</v>
      </c>
      <c r="D20" s="87">
        <v>30</v>
      </c>
      <c r="E20" s="87">
        <v>30</v>
      </c>
      <c r="F20" s="87">
        <v>31</v>
      </c>
      <c r="G20" s="87">
        <v>32</v>
      </c>
      <c r="H20" s="87">
        <v>31</v>
      </c>
      <c r="I20" s="87">
        <v>31</v>
      </c>
      <c r="J20" s="87">
        <v>31</v>
      </c>
      <c r="K20" s="87">
        <v>31</v>
      </c>
      <c r="L20" s="87">
        <v>31</v>
      </c>
      <c r="M20" s="87">
        <v>30</v>
      </c>
      <c r="N20" s="87">
        <v>31</v>
      </c>
      <c r="O20" s="87">
        <v>31</v>
      </c>
      <c r="P20" s="87">
        <v>30</v>
      </c>
    </row>
    <row r="21" spans="1:16" ht="36" customHeight="1">
      <c r="A21" s="40" t="s">
        <v>101</v>
      </c>
      <c r="B21" s="87">
        <v>7</v>
      </c>
      <c r="C21" s="87">
        <v>7</v>
      </c>
      <c r="D21" s="87">
        <v>7</v>
      </c>
      <c r="E21" s="87">
        <v>7</v>
      </c>
      <c r="F21" s="87">
        <v>9</v>
      </c>
      <c r="G21" s="87">
        <v>8</v>
      </c>
      <c r="H21" s="87">
        <v>8</v>
      </c>
      <c r="I21" s="87">
        <v>12</v>
      </c>
      <c r="J21" s="87">
        <v>13</v>
      </c>
      <c r="K21" s="87">
        <v>16</v>
      </c>
      <c r="L21" s="87">
        <v>22</v>
      </c>
      <c r="M21" s="87">
        <v>27</v>
      </c>
      <c r="N21" s="87">
        <v>28</v>
      </c>
      <c r="O21" s="87">
        <v>28</v>
      </c>
      <c r="P21" s="87">
        <v>29</v>
      </c>
    </row>
    <row r="22" spans="1:16" ht="36" customHeight="1">
      <c r="A22" s="40" t="s">
        <v>102</v>
      </c>
      <c r="B22" s="87">
        <v>24</v>
      </c>
      <c r="C22" s="87">
        <v>24</v>
      </c>
      <c r="D22" s="87">
        <v>23</v>
      </c>
      <c r="E22" s="87">
        <v>22</v>
      </c>
      <c r="F22" s="87">
        <v>23</v>
      </c>
      <c r="G22" s="87">
        <v>22</v>
      </c>
      <c r="H22" s="87">
        <v>21</v>
      </c>
      <c r="I22" s="87">
        <v>24</v>
      </c>
      <c r="J22" s="87">
        <v>22</v>
      </c>
      <c r="K22" s="87">
        <v>24</v>
      </c>
      <c r="L22" s="87">
        <v>24</v>
      </c>
      <c r="M22" s="87">
        <v>25</v>
      </c>
      <c r="N22" s="87">
        <v>26</v>
      </c>
      <c r="O22" s="87">
        <v>28</v>
      </c>
      <c r="P22" s="87">
        <v>28</v>
      </c>
    </row>
    <row r="23" spans="1:16" ht="36" customHeight="1">
      <c r="A23" s="40" t="s">
        <v>103</v>
      </c>
      <c r="B23" s="87">
        <v>20</v>
      </c>
      <c r="C23" s="87">
        <v>21</v>
      </c>
      <c r="D23" s="87">
        <v>21</v>
      </c>
      <c r="E23" s="87">
        <v>21</v>
      </c>
      <c r="F23" s="87">
        <v>22</v>
      </c>
      <c r="G23" s="87">
        <v>22</v>
      </c>
      <c r="H23" s="87">
        <v>22</v>
      </c>
      <c r="I23" s="87">
        <v>22</v>
      </c>
      <c r="J23" s="87">
        <v>24</v>
      </c>
      <c r="K23" s="87">
        <v>25</v>
      </c>
      <c r="L23" s="87">
        <v>25</v>
      </c>
      <c r="M23" s="87">
        <v>26</v>
      </c>
      <c r="N23" s="87">
        <v>28</v>
      </c>
      <c r="O23" s="87">
        <v>27</v>
      </c>
      <c r="P23" s="87">
        <v>27</v>
      </c>
    </row>
    <row r="24" spans="1:16" ht="36" customHeight="1">
      <c r="A24" s="40" t="s">
        <v>94</v>
      </c>
      <c r="B24" s="87">
        <v>24</v>
      </c>
      <c r="C24" s="87">
        <v>24</v>
      </c>
      <c r="D24" s="87">
        <v>24</v>
      </c>
      <c r="E24" s="87">
        <v>30</v>
      </c>
      <c r="F24" s="87">
        <v>31</v>
      </c>
      <c r="G24" s="87">
        <v>31</v>
      </c>
      <c r="H24" s="87">
        <v>31</v>
      </c>
      <c r="I24" s="87">
        <v>33</v>
      </c>
      <c r="J24" s="87">
        <v>33</v>
      </c>
      <c r="K24" s="87">
        <v>33</v>
      </c>
      <c r="L24" s="87">
        <v>33</v>
      </c>
      <c r="M24" s="87">
        <v>35</v>
      </c>
      <c r="N24" s="87">
        <v>34</v>
      </c>
      <c r="O24" s="87">
        <v>34</v>
      </c>
      <c r="P24" s="87">
        <v>26</v>
      </c>
    </row>
    <row r="25" spans="1:16" ht="36" customHeight="1">
      <c r="A25" s="40" t="s">
        <v>105</v>
      </c>
      <c r="B25" s="87">
        <v>28</v>
      </c>
      <c r="C25" s="87">
        <v>26</v>
      </c>
      <c r="D25" s="87">
        <v>26</v>
      </c>
      <c r="E25" s="87">
        <v>26</v>
      </c>
      <c r="F25" s="87">
        <v>26</v>
      </c>
      <c r="G25" s="87">
        <v>26</v>
      </c>
      <c r="H25" s="87">
        <v>26</v>
      </c>
      <c r="I25" s="87">
        <v>26</v>
      </c>
      <c r="J25" s="87">
        <v>26</v>
      </c>
      <c r="K25" s="87">
        <v>26</v>
      </c>
      <c r="L25" s="87">
        <v>26</v>
      </c>
      <c r="M25" s="87">
        <v>26</v>
      </c>
      <c r="N25" s="87">
        <v>26</v>
      </c>
      <c r="O25" s="87">
        <v>26</v>
      </c>
      <c r="P25" s="87">
        <v>26</v>
      </c>
    </row>
    <row r="26" spans="1:16" ht="36" customHeight="1">
      <c r="A26" s="40" t="s">
        <v>106</v>
      </c>
      <c r="B26" s="87">
        <v>25</v>
      </c>
      <c r="C26" s="87">
        <v>25</v>
      </c>
      <c r="D26" s="87">
        <v>25</v>
      </c>
      <c r="E26" s="87">
        <v>25</v>
      </c>
      <c r="F26" s="87">
        <v>25</v>
      </c>
      <c r="G26" s="87">
        <v>26</v>
      </c>
      <c r="H26" s="87">
        <v>25</v>
      </c>
      <c r="I26" s="87">
        <v>25</v>
      </c>
      <c r="J26" s="87">
        <v>25</v>
      </c>
      <c r="K26" s="87">
        <v>26</v>
      </c>
      <c r="L26" s="87">
        <v>26</v>
      </c>
      <c r="M26" s="87">
        <v>26</v>
      </c>
      <c r="N26" s="87">
        <v>26</v>
      </c>
      <c r="O26" s="87">
        <v>26</v>
      </c>
      <c r="P26" s="87">
        <v>26</v>
      </c>
    </row>
    <row r="27" spans="1:16" ht="36" customHeight="1">
      <c r="A27" s="40" t="s">
        <v>104</v>
      </c>
      <c r="B27" s="87">
        <v>25</v>
      </c>
      <c r="C27" s="87">
        <v>25</v>
      </c>
      <c r="D27" s="87">
        <v>25</v>
      </c>
      <c r="E27" s="87">
        <v>25</v>
      </c>
      <c r="F27" s="87">
        <v>26</v>
      </c>
      <c r="G27" s="87">
        <v>25</v>
      </c>
      <c r="H27" s="87">
        <v>28</v>
      </c>
      <c r="I27" s="87">
        <v>29</v>
      </c>
      <c r="J27" s="87">
        <v>29</v>
      </c>
      <c r="K27" s="87">
        <v>27</v>
      </c>
      <c r="L27" s="87">
        <v>27</v>
      </c>
      <c r="M27" s="87">
        <v>27</v>
      </c>
      <c r="N27" s="87">
        <v>26</v>
      </c>
      <c r="O27" s="87">
        <v>26</v>
      </c>
      <c r="P27" s="87">
        <v>25</v>
      </c>
    </row>
    <row r="28" spans="1:16" ht="36" customHeight="1">
      <c r="A28" s="40" t="s">
        <v>107</v>
      </c>
      <c r="B28" s="87">
        <v>9</v>
      </c>
      <c r="C28" s="87">
        <v>12</v>
      </c>
      <c r="D28" s="87">
        <v>13</v>
      </c>
      <c r="E28" s="87">
        <v>13</v>
      </c>
      <c r="F28" s="87">
        <v>14</v>
      </c>
      <c r="G28" s="87">
        <v>14</v>
      </c>
      <c r="H28" s="87">
        <v>17</v>
      </c>
      <c r="I28" s="87">
        <v>23</v>
      </c>
      <c r="J28" s="87">
        <v>22</v>
      </c>
      <c r="K28" s="87">
        <v>23</v>
      </c>
      <c r="L28" s="87">
        <v>23</v>
      </c>
      <c r="M28" s="87">
        <v>24</v>
      </c>
      <c r="N28" s="87">
        <v>24</v>
      </c>
      <c r="O28" s="87">
        <v>25</v>
      </c>
      <c r="P28" s="87">
        <v>25</v>
      </c>
    </row>
    <row r="29" spans="1:16" ht="36" customHeight="1">
      <c r="A29" s="40" t="s">
        <v>109</v>
      </c>
      <c r="B29" s="87">
        <v>11</v>
      </c>
      <c r="C29" s="87">
        <v>11</v>
      </c>
      <c r="D29" s="87">
        <v>11</v>
      </c>
      <c r="E29" s="87">
        <v>13</v>
      </c>
      <c r="F29" s="87">
        <v>13</v>
      </c>
      <c r="G29" s="87">
        <v>14</v>
      </c>
      <c r="H29" s="87">
        <v>15</v>
      </c>
      <c r="I29" s="87">
        <v>16</v>
      </c>
      <c r="J29" s="87">
        <v>16</v>
      </c>
      <c r="K29" s="87">
        <v>19</v>
      </c>
      <c r="L29" s="87">
        <v>22</v>
      </c>
      <c r="M29" s="87">
        <v>21</v>
      </c>
      <c r="N29" s="87">
        <v>20</v>
      </c>
      <c r="O29" s="87">
        <v>24</v>
      </c>
      <c r="P29" s="87">
        <v>24</v>
      </c>
    </row>
    <row r="30" spans="1:16" ht="36" customHeight="1">
      <c r="A30" s="40" t="s">
        <v>108</v>
      </c>
      <c r="B30" s="87">
        <v>23</v>
      </c>
      <c r="C30" s="87">
        <v>24</v>
      </c>
      <c r="D30" s="87">
        <v>23</v>
      </c>
      <c r="E30" s="87">
        <v>24</v>
      </c>
      <c r="F30" s="87">
        <v>24</v>
      </c>
      <c r="G30" s="87">
        <v>25</v>
      </c>
      <c r="H30" s="87">
        <v>24</v>
      </c>
      <c r="I30" s="87">
        <v>25</v>
      </c>
      <c r="J30" s="87">
        <v>25</v>
      </c>
      <c r="K30" s="87">
        <v>25</v>
      </c>
      <c r="L30" s="87">
        <v>25</v>
      </c>
      <c r="M30" s="87">
        <v>25</v>
      </c>
      <c r="N30" s="87">
        <v>24</v>
      </c>
      <c r="O30" s="87">
        <v>24</v>
      </c>
      <c r="P30" s="87">
        <v>23</v>
      </c>
    </row>
    <row r="31" spans="1:16" ht="36" customHeight="1">
      <c r="A31" s="40" t="s">
        <v>110</v>
      </c>
      <c r="B31" s="87">
        <v>19</v>
      </c>
      <c r="C31" s="87">
        <v>19</v>
      </c>
      <c r="D31" s="87">
        <v>20</v>
      </c>
      <c r="E31" s="87">
        <v>21</v>
      </c>
      <c r="F31" s="87">
        <v>21</v>
      </c>
      <c r="G31" s="87">
        <v>22</v>
      </c>
      <c r="H31" s="87">
        <v>22</v>
      </c>
      <c r="I31" s="87">
        <v>22</v>
      </c>
      <c r="J31" s="87">
        <v>22</v>
      </c>
      <c r="K31" s="87">
        <v>22</v>
      </c>
      <c r="L31" s="87">
        <v>22</v>
      </c>
      <c r="M31" s="87">
        <v>22</v>
      </c>
      <c r="N31" s="87">
        <v>23</v>
      </c>
      <c r="O31" s="87">
        <v>23</v>
      </c>
      <c r="P31" s="87">
        <v>23</v>
      </c>
    </row>
    <row r="32" spans="1:16" ht="36" customHeight="1">
      <c r="A32" s="40" t="s">
        <v>111</v>
      </c>
      <c r="B32" s="87">
        <v>18</v>
      </c>
      <c r="C32" s="87">
        <v>18</v>
      </c>
      <c r="D32" s="87">
        <v>17</v>
      </c>
      <c r="E32" s="87">
        <v>18</v>
      </c>
      <c r="F32" s="87">
        <v>18</v>
      </c>
      <c r="G32" s="87">
        <v>19</v>
      </c>
      <c r="H32" s="87">
        <v>19</v>
      </c>
      <c r="I32" s="87">
        <v>21</v>
      </c>
      <c r="J32" s="87">
        <v>21</v>
      </c>
      <c r="K32" s="87">
        <v>22</v>
      </c>
      <c r="L32" s="87">
        <v>23</v>
      </c>
      <c r="M32" s="87">
        <v>23</v>
      </c>
      <c r="N32" s="87">
        <v>22</v>
      </c>
      <c r="O32" s="87">
        <v>22</v>
      </c>
      <c r="P32" s="87">
        <v>22</v>
      </c>
    </row>
    <row r="33" spans="1:16" ht="36" customHeight="1">
      <c r="A33" s="40" t="s">
        <v>112</v>
      </c>
      <c r="B33" s="87">
        <v>20</v>
      </c>
      <c r="C33" s="87">
        <v>20</v>
      </c>
      <c r="D33" s="87">
        <v>19</v>
      </c>
      <c r="E33" s="87">
        <v>19</v>
      </c>
      <c r="F33" s="87">
        <v>20</v>
      </c>
      <c r="G33" s="87">
        <v>20</v>
      </c>
      <c r="H33" s="87">
        <v>21</v>
      </c>
      <c r="I33" s="87">
        <v>22</v>
      </c>
      <c r="J33" s="87">
        <v>22</v>
      </c>
      <c r="K33" s="87">
        <v>22</v>
      </c>
      <c r="L33" s="87">
        <v>22</v>
      </c>
      <c r="M33" s="87">
        <v>22</v>
      </c>
      <c r="N33" s="87">
        <v>22</v>
      </c>
      <c r="O33" s="87">
        <v>22</v>
      </c>
      <c r="P33" s="87">
        <v>22</v>
      </c>
    </row>
    <row r="34" spans="1:16" ht="36" customHeight="1">
      <c r="A34" s="40" t="s">
        <v>113</v>
      </c>
      <c r="B34" s="87">
        <v>15</v>
      </c>
      <c r="C34" s="87">
        <v>16</v>
      </c>
      <c r="D34" s="87">
        <v>17</v>
      </c>
      <c r="E34" s="87">
        <v>18</v>
      </c>
      <c r="F34" s="87">
        <v>18</v>
      </c>
      <c r="G34" s="87">
        <v>20</v>
      </c>
      <c r="H34" s="87">
        <v>20</v>
      </c>
      <c r="I34" s="87">
        <v>20</v>
      </c>
      <c r="J34" s="87">
        <v>20</v>
      </c>
      <c r="K34" s="87">
        <v>20</v>
      </c>
      <c r="L34" s="87">
        <v>21</v>
      </c>
      <c r="M34" s="87">
        <v>22</v>
      </c>
      <c r="N34" s="87">
        <v>22</v>
      </c>
      <c r="O34" s="87">
        <v>22</v>
      </c>
      <c r="P34" s="87">
        <v>22</v>
      </c>
    </row>
    <row r="35" spans="1:16" ht="36" customHeight="1">
      <c r="A35" s="40" t="s">
        <v>114</v>
      </c>
      <c r="B35" s="87">
        <v>20</v>
      </c>
      <c r="C35" s="87">
        <v>20</v>
      </c>
      <c r="D35" s="87">
        <v>21</v>
      </c>
      <c r="E35" s="87">
        <v>22</v>
      </c>
      <c r="F35" s="87">
        <v>21</v>
      </c>
      <c r="G35" s="87">
        <v>21</v>
      </c>
      <c r="H35" s="87">
        <v>21</v>
      </c>
      <c r="I35" s="87">
        <v>21</v>
      </c>
      <c r="J35" s="87">
        <v>20</v>
      </c>
      <c r="K35" s="87">
        <v>16</v>
      </c>
      <c r="L35" s="87">
        <v>20</v>
      </c>
      <c r="M35" s="87">
        <v>21</v>
      </c>
      <c r="N35" s="87">
        <v>21</v>
      </c>
      <c r="O35" s="87">
        <v>21</v>
      </c>
      <c r="P35" s="87">
        <v>21</v>
      </c>
    </row>
    <row r="36" spans="1:16" ht="36" customHeight="1">
      <c r="A36" s="40" t="s">
        <v>115</v>
      </c>
      <c r="B36" s="87">
        <v>18</v>
      </c>
      <c r="C36" s="87">
        <v>19</v>
      </c>
      <c r="D36" s="87">
        <v>18</v>
      </c>
      <c r="E36" s="87">
        <v>18</v>
      </c>
      <c r="F36" s="87">
        <v>17</v>
      </c>
      <c r="G36" s="87">
        <v>17</v>
      </c>
      <c r="H36" s="87">
        <v>18</v>
      </c>
      <c r="I36" s="87">
        <v>19</v>
      </c>
      <c r="J36" s="87">
        <v>19</v>
      </c>
      <c r="K36" s="87">
        <v>19</v>
      </c>
      <c r="L36" s="87">
        <v>19</v>
      </c>
      <c r="M36" s="87">
        <v>19</v>
      </c>
      <c r="N36" s="87">
        <v>18</v>
      </c>
      <c r="O36" s="87">
        <v>18</v>
      </c>
      <c r="P36" s="87">
        <v>18</v>
      </c>
    </row>
    <row r="37" spans="1:16" ht="36" customHeight="1">
      <c r="A37" s="40" t="s">
        <v>116</v>
      </c>
      <c r="B37" s="87">
        <v>13</v>
      </c>
      <c r="C37" s="87">
        <v>13</v>
      </c>
      <c r="D37" s="87">
        <v>14</v>
      </c>
      <c r="E37" s="87">
        <v>15</v>
      </c>
      <c r="F37" s="87">
        <v>15</v>
      </c>
      <c r="G37" s="87">
        <v>15</v>
      </c>
      <c r="H37" s="87">
        <v>15</v>
      </c>
      <c r="I37" s="87">
        <v>15</v>
      </c>
      <c r="J37" s="87">
        <v>15</v>
      </c>
      <c r="K37" s="87">
        <v>16</v>
      </c>
      <c r="L37" s="87">
        <v>16</v>
      </c>
      <c r="M37" s="87">
        <v>17</v>
      </c>
      <c r="N37" s="87">
        <v>16</v>
      </c>
      <c r="O37" s="87">
        <v>17</v>
      </c>
      <c r="P37" s="87">
        <v>16</v>
      </c>
    </row>
    <row r="38" spans="1:16" ht="36" customHeight="1">
      <c r="A38" s="40" t="s">
        <v>117</v>
      </c>
      <c r="B38" s="87">
        <v>11</v>
      </c>
      <c r="C38" s="87">
        <v>12</v>
      </c>
      <c r="D38" s="87">
        <v>14</v>
      </c>
      <c r="E38" s="87">
        <v>14</v>
      </c>
      <c r="F38" s="87">
        <v>14</v>
      </c>
      <c r="G38" s="87">
        <v>15</v>
      </c>
      <c r="H38" s="87">
        <v>15</v>
      </c>
      <c r="I38" s="87">
        <v>15</v>
      </c>
      <c r="J38" s="87">
        <v>16</v>
      </c>
      <c r="K38" s="87">
        <v>16</v>
      </c>
      <c r="L38" s="87">
        <v>15</v>
      </c>
      <c r="M38" s="87">
        <v>15</v>
      </c>
      <c r="N38" s="87">
        <v>15</v>
      </c>
      <c r="O38" s="87">
        <v>17</v>
      </c>
      <c r="P38" s="87">
        <v>16</v>
      </c>
    </row>
    <row r="39" spans="1:16" ht="36" customHeight="1">
      <c r="A39" s="40" t="s">
        <v>118</v>
      </c>
      <c r="B39" s="87">
        <v>8</v>
      </c>
      <c r="C39" s="87">
        <v>8</v>
      </c>
      <c r="D39" s="87">
        <v>9</v>
      </c>
      <c r="E39" s="87">
        <v>9</v>
      </c>
      <c r="F39" s="87">
        <v>11</v>
      </c>
      <c r="G39" s="87">
        <v>9</v>
      </c>
      <c r="H39" s="87">
        <v>13</v>
      </c>
      <c r="I39" s="87">
        <v>14</v>
      </c>
      <c r="J39" s="87">
        <v>14</v>
      </c>
      <c r="K39" s="87">
        <v>14</v>
      </c>
      <c r="L39" s="87">
        <v>14</v>
      </c>
      <c r="M39" s="87">
        <v>15</v>
      </c>
      <c r="N39" s="87">
        <v>15</v>
      </c>
      <c r="O39" s="87">
        <v>15</v>
      </c>
      <c r="P39" s="87">
        <v>15</v>
      </c>
    </row>
    <row r="40" spans="1:16">
      <c r="A40" s="40" t="s">
        <v>119</v>
      </c>
      <c r="B40" s="87">
        <v>13</v>
      </c>
      <c r="C40" s="87">
        <v>13</v>
      </c>
      <c r="D40" s="87">
        <v>14</v>
      </c>
      <c r="E40" s="87">
        <v>14</v>
      </c>
      <c r="F40" s="87">
        <v>14</v>
      </c>
      <c r="G40" s="87">
        <v>14</v>
      </c>
      <c r="H40" s="87">
        <v>14</v>
      </c>
      <c r="I40" s="87">
        <v>14</v>
      </c>
      <c r="J40" s="87">
        <v>14</v>
      </c>
      <c r="K40" s="87">
        <v>14</v>
      </c>
      <c r="L40" s="87">
        <v>15</v>
      </c>
      <c r="M40" s="87">
        <v>15</v>
      </c>
      <c r="N40" s="87">
        <v>15</v>
      </c>
      <c r="O40" s="87">
        <v>15</v>
      </c>
      <c r="P40" s="87">
        <v>15</v>
      </c>
    </row>
    <row r="41" spans="1:16">
      <c r="A41" s="40" t="s">
        <v>120</v>
      </c>
      <c r="B41" s="87">
        <v>14</v>
      </c>
      <c r="C41" s="87">
        <v>14</v>
      </c>
      <c r="D41" s="87">
        <v>14</v>
      </c>
      <c r="E41" s="87">
        <v>14</v>
      </c>
      <c r="F41" s="87">
        <v>14</v>
      </c>
      <c r="G41" s="87">
        <v>14</v>
      </c>
      <c r="H41" s="87">
        <v>14</v>
      </c>
      <c r="I41" s="87">
        <v>14</v>
      </c>
      <c r="J41" s="87">
        <v>14</v>
      </c>
      <c r="K41" s="87">
        <v>14</v>
      </c>
      <c r="L41" s="87">
        <v>14</v>
      </c>
      <c r="M41" s="87">
        <v>17</v>
      </c>
      <c r="N41" s="87">
        <v>14</v>
      </c>
      <c r="O41" s="87">
        <v>14</v>
      </c>
      <c r="P41" s="87">
        <v>14</v>
      </c>
    </row>
    <row r="42" spans="1:16" ht="36" customHeight="1">
      <c r="A42" s="40" t="s">
        <v>121</v>
      </c>
      <c r="B42" s="87">
        <v>7</v>
      </c>
      <c r="C42" s="87">
        <v>7</v>
      </c>
      <c r="D42" s="87">
        <v>7</v>
      </c>
      <c r="E42" s="87">
        <v>8</v>
      </c>
      <c r="F42" s="87">
        <v>9</v>
      </c>
      <c r="G42" s="87">
        <v>11</v>
      </c>
      <c r="H42" s="87">
        <v>11</v>
      </c>
      <c r="I42" s="87">
        <v>11</v>
      </c>
      <c r="J42" s="87">
        <v>12</v>
      </c>
      <c r="K42" s="87">
        <v>12</v>
      </c>
      <c r="L42" s="87">
        <v>14</v>
      </c>
      <c r="M42" s="87">
        <v>14</v>
      </c>
      <c r="N42" s="87">
        <v>14</v>
      </c>
      <c r="O42" s="87">
        <v>14</v>
      </c>
      <c r="P42" s="87">
        <v>14</v>
      </c>
    </row>
    <row r="43" spans="1:16" ht="36" customHeight="1">
      <c r="A43" s="40" t="s">
        <v>126</v>
      </c>
      <c r="B43" s="87">
        <v>9</v>
      </c>
      <c r="C43" s="87">
        <v>9</v>
      </c>
      <c r="D43" s="87">
        <v>9</v>
      </c>
      <c r="E43" s="87">
        <v>9</v>
      </c>
      <c r="F43" s="87">
        <v>10</v>
      </c>
      <c r="G43" s="87">
        <v>10</v>
      </c>
      <c r="H43" s="87">
        <v>10</v>
      </c>
      <c r="I43" s="87">
        <v>10</v>
      </c>
      <c r="J43" s="87">
        <v>10</v>
      </c>
      <c r="K43" s="87">
        <v>11</v>
      </c>
      <c r="L43" s="87">
        <v>11</v>
      </c>
      <c r="M43" s="87">
        <v>11</v>
      </c>
      <c r="N43" s="87">
        <v>12</v>
      </c>
      <c r="O43" s="87">
        <v>12</v>
      </c>
      <c r="P43" s="87">
        <v>14</v>
      </c>
    </row>
    <row r="44" spans="1:16" ht="36" customHeight="1">
      <c r="A44" s="40" t="s">
        <v>122</v>
      </c>
      <c r="B44" s="87">
        <v>12</v>
      </c>
      <c r="C44" s="87">
        <v>13</v>
      </c>
      <c r="D44" s="87">
        <v>13</v>
      </c>
      <c r="E44" s="87">
        <v>14</v>
      </c>
      <c r="F44" s="87">
        <v>14</v>
      </c>
      <c r="G44" s="87">
        <v>14</v>
      </c>
      <c r="H44" s="87">
        <v>14</v>
      </c>
      <c r="I44" s="87">
        <v>14</v>
      </c>
      <c r="J44" s="87">
        <v>13</v>
      </c>
      <c r="K44" s="87">
        <v>13</v>
      </c>
      <c r="L44" s="87">
        <v>13</v>
      </c>
      <c r="M44" s="87">
        <v>13</v>
      </c>
      <c r="N44" s="87">
        <v>13</v>
      </c>
      <c r="O44" s="87">
        <v>13</v>
      </c>
      <c r="P44" s="87">
        <v>13</v>
      </c>
    </row>
    <row r="45" spans="1:16" ht="36" customHeight="1">
      <c r="A45" s="40" t="s">
        <v>123</v>
      </c>
      <c r="B45" s="87">
        <v>10</v>
      </c>
      <c r="C45" s="87">
        <v>10</v>
      </c>
      <c r="D45" s="87">
        <v>10</v>
      </c>
      <c r="E45" s="87">
        <v>10</v>
      </c>
      <c r="F45" s="87">
        <v>10</v>
      </c>
      <c r="G45" s="87">
        <v>10</v>
      </c>
      <c r="H45" s="87">
        <v>11</v>
      </c>
      <c r="I45" s="87">
        <v>11</v>
      </c>
      <c r="J45" s="87">
        <v>11</v>
      </c>
      <c r="K45" s="87">
        <v>11</v>
      </c>
      <c r="L45" s="87">
        <v>12</v>
      </c>
      <c r="M45" s="87">
        <v>12</v>
      </c>
      <c r="N45" s="87">
        <v>13</v>
      </c>
      <c r="O45" s="87">
        <v>13</v>
      </c>
      <c r="P45" s="87">
        <v>13</v>
      </c>
    </row>
    <row r="46" spans="1:16" ht="36" customHeight="1">
      <c r="A46" s="40" t="s">
        <v>124</v>
      </c>
      <c r="B46" s="87">
        <v>6</v>
      </c>
      <c r="C46" s="87">
        <v>6</v>
      </c>
      <c r="D46" s="87">
        <v>6</v>
      </c>
      <c r="E46" s="87">
        <v>9</v>
      </c>
      <c r="F46" s="87">
        <v>11</v>
      </c>
      <c r="G46" s="87">
        <v>12</v>
      </c>
      <c r="H46" s="87">
        <v>12</v>
      </c>
      <c r="I46" s="87">
        <v>13</v>
      </c>
      <c r="J46" s="87">
        <v>13</v>
      </c>
      <c r="K46" s="87">
        <v>13</v>
      </c>
      <c r="L46" s="87">
        <v>12</v>
      </c>
      <c r="M46" s="87">
        <v>12</v>
      </c>
      <c r="N46" s="87">
        <v>12</v>
      </c>
      <c r="O46" s="87">
        <v>12</v>
      </c>
      <c r="P46" s="87">
        <v>12</v>
      </c>
    </row>
    <row r="47" spans="1:16" ht="36" customHeight="1">
      <c r="A47" s="40" t="s">
        <v>125</v>
      </c>
      <c r="B47" s="87">
        <v>7</v>
      </c>
      <c r="C47" s="87">
        <v>7</v>
      </c>
      <c r="D47" s="87">
        <v>7</v>
      </c>
      <c r="E47" s="87">
        <v>8</v>
      </c>
      <c r="F47" s="87">
        <v>8</v>
      </c>
      <c r="G47" s="87">
        <v>9</v>
      </c>
      <c r="H47" s="87">
        <v>9</v>
      </c>
      <c r="I47" s="87">
        <v>11</v>
      </c>
      <c r="J47" s="87">
        <v>11</v>
      </c>
      <c r="K47" s="87">
        <v>12</v>
      </c>
      <c r="L47" s="87">
        <v>12</v>
      </c>
      <c r="M47" s="87">
        <v>12</v>
      </c>
      <c r="N47" s="87">
        <v>12</v>
      </c>
      <c r="O47" s="87">
        <v>12</v>
      </c>
      <c r="P47" s="87">
        <v>12</v>
      </c>
    </row>
    <row r="48" spans="1:16" ht="36" customHeight="1">
      <c r="A48" s="40" t="s">
        <v>129</v>
      </c>
      <c r="B48" s="87">
        <v>9</v>
      </c>
      <c r="C48" s="87">
        <v>9</v>
      </c>
      <c r="D48" s="87">
        <v>9</v>
      </c>
      <c r="E48" s="87">
        <v>9</v>
      </c>
      <c r="F48" s="87">
        <v>9</v>
      </c>
      <c r="G48" s="87">
        <v>9</v>
      </c>
      <c r="H48" s="87">
        <v>8</v>
      </c>
      <c r="I48" s="87">
        <v>9</v>
      </c>
      <c r="J48" s="87">
        <v>9</v>
      </c>
      <c r="K48" s="87">
        <v>10</v>
      </c>
      <c r="L48" s="87">
        <v>10</v>
      </c>
      <c r="M48" s="87">
        <v>11</v>
      </c>
      <c r="N48" s="87">
        <v>10</v>
      </c>
      <c r="O48" s="87">
        <v>10</v>
      </c>
      <c r="P48" s="87">
        <v>11</v>
      </c>
    </row>
    <row r="49" spans="1:16" ht="36" customHeight="1">
      <c r="A49" s="40" t="s">
        <v>127</v>
      </c>
      <c r="B49" s="87">
        <v>12</v>
      </c>
      <c r="C49" s="87">
        <v>13</v>
      </c>
      <c r="D49" s="87">
        <v>13</v>
      </c>
      <c r="E49" s="87">
        <v>13</v>
      </c>
      <c r="F49" s="87">
        <v>12</v>
      </c>
      <c r="G49" s="87">
        <v>12</v>
      </c>
      <c r="H49" s="87">
        <v>12</v>
      </c>
      <c r="I49" s="87">
        <v>12</v>
      </c>
      <c r="J49" s="87">
        <v>11</v>
      </c>
      <c r="K49" s="87">
        <v>11</v>
      </c>
      <c r="L49" s="87">
        <v>11</v>
      </c>
      <c r="M49" s="87">
        <v>11</v>
      </c>
      <c r="N49" s="87">
        <v>11</v>
      </c>
      <c r="O49" s="87">
        <v>10</v>
      </c>
      <c r="P49" s="87">
        <v>10</v>
      </c>
    </row>
    <row r="50" spans="1:16" ht="36" customHeight="1">
      <c r="A50" s="40" t="s">
        <v>128</v>
      </c>
      <c r="B50" s="87">
        <v>5</v>
      </c>
      <c r="C50" s="87">
        <v>6</v>
      </c>
      <c r="D50" s="87">
        <v>6</v>
      </c>
      <c r="E50" s="87">
        <v>7</v>
      </c>
      <c r="F50" s="87">
        <v>7</v>
      </c>
      <c r="G50" s="87">
        <v>7</v>
      </c>
      <c r="H50" s="87">
        <v>8</v>
      </c>
      <c r="I50" s="87">
        <v>8</v>
      </c>
      <c r="J50" s="87">
        <v>8</v>
      </c>
      <c r="K50" s="87">
        <v>8</v>
      </c>
      <c r="L50" s="87">
        <v>8</v>
      </c>
      <c r="M50" s="87">
        <v>10</v>
      </c>
      <c r="N50" s="87">
        <v>10</v>
      </c>
      <c r="O50" s="87">
        <v>10</v>
      </c>
      <c r="P50" s="87">
        <v>10</v>
      </c>
    </row>
    <row r="51" spans="1:16" ht="39" customHeight="1">
      <c r="A51" s="23" t="s">
        <v>130</v>
      </c>
      <c r="B51" s="87">
        <v>104</v>
      </c>
      <c r="C51" s="87">
        <v>107</v>
      </c>
      <c r="D51" s="87">
        <v>111</v>
      </c>
      <c r="E51" s="87">
        <v>111</v>
      </c>
      <c r="F51" s="87">
        <v>115</v>
      </c>
      <c r="G51" s="87">
        <v>112</v>
      </c>
      <c r="H51" s="87">
        <v>113</v>
      </c>
      <c r="I51" s="87">
        <v>117</v>
      </c>
      <c r="J51" s="87">
        <v>119</v>
      </c>
      <c r="K51" s="87">
        <v>115</v>
      </c>
      <c r="L51" s="87">
        <v>113</v>
      </c>
      <c r="M51" s="87">
        <v>116</v>
      </c>
      <c r="N51" s="87">
        <v>122</v>
      </c>
      <c r="O51" s="87">
        <v>125</v>
      </c>
      <c r="P51" s="87">
        <v>127</v>
      </c>
    </row>
    <row r="52" spans="1:16" ht="36" hidden="1" customHeight="1" outlineLevel="1">
      <c r="A52" s="40" t="s">
        <v>131</v>
      </c>
      <c r="B52" s="87">
        <v>7</v>
      </c>
      <c r="C52" s="87">
        <v>8</v>
      </c>
      <c r="D52" s="87">
        <v>8</v>
      </c>
      <c r="E52" s="87">
        <v>8</v>
      </c>
      <c r="F52" s="87">
        <v>8</v>
      </c>
      <c r="G52" s="87">
        <v>8</v>
      </c>
      <c r="H52" s="87">
        <v>8</v>
      </c>
      <c r="I52" s="87">
        <v>8</v>
      </c>
      <c r="J52" s="87">
        <v>9</v>
      </c>
      <c r="K52" s="87">
        <v>9</v>
      </c>
      <c r="L52" s="87">
        <v>9</v>
      </c>
      <c r="M52" s="87">
        <v>9</v>
      </c>
      <c r="N52" s="87">
        <v>9</v>
      </c>
      <c r="O52" s="87">
        <v>9</v>
      </c>
      <c r="P52" s="87">
        <v>9</v>
      </c>
    </row>
    <row r="53" spans="1:16" ht="36" hidden="1" customHeight="1" outlineLevel="1">
      <c r="A53" s="40" t="s">
        <v>132</v>
      </c>
      <c r="B53" s="87">
        <v>8</v>
      </c>
      <c r="C53" s="87">
        <v>8</v>
      </c>
      <c r="D53" s="87">
        <v>8</v>
      </c>
      <c r="E53" s="87">
        <v>8</v>
      </c>
      <c r="F53" s="87">
        <v>8</v>
      </c>
      <c r="G53" s="87">
        <v>8</v>
      </c>
      <c r="H53" s="87">
        <v>8</v>
      </c>
      <c r="I53" s="87">
        <v>8</v>
      </c>
      <c r="J53" s="87">
        <v>8</v>
      </c>
      <c r="K53" s="87">
        <v>8</v>
      </c>
      <c r="L53" s="87">
        <v>8</v>
      </c>
      <c r="M53" s="87">
        <v>8</v>
      </c>
      <c r="N53" s="87">
        <v>8</v>
      </c>
      <c r="O53" s="87">
        <v>8</v>
      </c>
      <c r="P53" s="87">
        <v>8</v>
      </c>
    </row>
    <row r="54" spans="1:16" ht="36" hidden="1" customHeight="1" outlineLevel="1">
      <c r="A54" s="40" t="s">
        <v>133</v>
      </c>
      <c r="B54" s="87">
        <v>5</v>
      </c>
      <c r="C54" s="87">
        <v>5</v>
      </c>
      <c r="D54" s="87">
        <v>7</v>
      </c>
      <c r="E54" s="87">
        <v>6</v>
      </c>
      <c r="F54" s="87">
        <v>6</v>
      </c>
      <c r="G54" s="87">
        <v>6</v>
      </c>
      <c r="H54" s="87">
        <v>6</v>
      </c>
      <c r="I54" s="87">
        <v>6</v>
      </c>
      <c r="J54" s="87">
        <v>7</v>
      </c>
      <c r="K54" s="87">
        <v>7</v>
      </c>
      <c r="L54" s="87">
        <v>7</v>
      </c>
      <c r="M54" s="87">
        <v>7</v>
      </c>
      <c r="N54" s="87">
        <v>7</v>
      </c>
      <c r="O54" s="87">
        <v>7</v>
      </c>
      <c r="P54" s="87">
        <v>7</v>
      </c>
    </row>
    <row r="55" spans="1:16" ht="36" hidden="1" customHeight="1" outlineLevel="1">
      <c r="A55" s="40" t="s">
        <v>134</v>
      </c>
      <c r="B55" s="87">
        <v>7</v>
      </c>
      <c r="C55" s="87">
        <v>7</v>
      </c>
      <c r="D55" s="87">
        <v>6</v>
      </c>
      <c r="E55" s="87">
        <v>5</v>
      </c>
      <c r="F55" s="87">
        <v>5</v>
      </c>
      <c r="G55" s="87">
        <v>5</v>
      </c>
      <c r="H55" s="87">
        <v>5</v>
      </c>
      <c r="I55" s="87">
        <v>6</v>
      </c>
      <c r="J55" s="87">
        <v>6</v>
      </c>
      <c r="K55" s="87">
        <v>7</v>
      </c>
      <c r="L55" s="87">
        <v>7</v>
      </c>
      <c r="M55" s="87">
        <v>7</v>
      </c>
      <c r="N55" s="87">
        <v>7</v>
      </c>
      <c r="O55" s="87">
        <v>7</v>
      </c>
      <c r="P55" s="87">
        <v>8</v>
      </c>
    </row>
    <row r="56" spans="1:16" hidden="1" outlineLevel="1">
      <c r="A56" s="40" t="s">
        <v>135</v>
      </c>
      <c r="B56" s="87">
        <v>2</v>
      </c>
      <c r="C56" s="87">
        <v>3</v>
      </c>
      <c r="D56" s="87">
        <v>4</v>
      </c>
      <c r="E56" s="87">
        <v>4</v>
      </c>
      <c r="F56" s="87">
        <v>4</v>
      </c>
      <c r="G56" s="87">
        <v>4</v>
      </c>
      <c r="H56" s="87">
        <v>4</v>
      </c>
      <c r="I56" s="87">
        <v>4</v>
      </c>
      <c r="J56" s="87">
        <v>4</v>
      </c>
      <c r="K56" s="87">
        <v>5</v>
      </c>
      <c r="L56" s="87">
        <v>6</v>
      </c>
      <c r="M56" s="87">
        <v>6</v>
      </c>
      <c r="N56" s="87">
        <v>7</v>
      </c>
      <c r="O56" s="87">
        <v>7</v>
      </c>
      <c r="P56" s="87">
        <v>7</v>
      </c>
    </row>
    <row r="57" spans="1:16" ht="36" hidden="1" customHeight="1" outlineLevel="1">
      <c r="A57" s="106" t="s">
        <v>136</v>
      </c>
      <c r="B57" s="88">
        <v>5</v>
      </c>
      <c r="C57" s="88">
        <v>5</v>
      </c>
      <c r="D57" s="88">
        <v>5</v>
      </c>
      <c r="E57" s="88">
        <v>5</v>
      </c>
      <c r="F57" s="88">
        <v>5</v>
      </c>
      <c r="G57" s="87">
        <v>5</v>
      </c>
      <c r="H57" s="87">
        <v>5</v>
      </c>
      <c r="I57" s="87">
        <v>5</v>
      </c>
      <c r="J57" s="87">
        <v>5</v>
      </c>
      <c r="K57" s="87">
        <v>5</v>
      </c>
      <c r="L57" s="87">
        <v>5</v>
      </c>
      <c r="M57" s="87">
        <v>5</v>
      </c>
      <c r="N57" s="87">
        <v>5</v>
      </c>
      <c r="O57" s="87">
        <v>5</v>
      </c>
      <c r="P57" s="87">
        <v>5</v>
      </c>
    </row>
    <row r="58" spans="1:16" ht="36" hidden="1" customHeight="1" outlineLevel="1">
      <c r="A58" s="40" t="s">
        <v>137</v>
      </c>
      <c r="B58" s="87">
        <v>0</v>
      </c>
      <c r="C58" s="87">
        <v>0</v>
      </c>
      <c r="D58" s="87">
        <v>0</v>
      </c>
      <c r="E58" s="87">
        <v>0</v>
      </c>
      <c r="F58" s="87">
        <v>1</v>
      </c>
      <c r="G58" s="87">
        <v>1</v>
      </c>
      <c r="H58" s="87">
        <v>3</v>
      </c>
      <c r="I58" s="87">
        <v>4</v>
      </c>
      <c r="J58" s="87">
        <v>4</v>
      </c>
      <c r="K58" s="87">
        <v>5</v>
      </c>
      <c r="L58" s="87">
        <v>5</v>
      </c>
      <c r="M58" s="87">
        <v>5</v>
      </c>
      <c r="N58" s="87">
        <v>5</v>
      </c>
      <c r="O58" s="87">
        <v>5</v>
      </c>
      <c r="P58" s="87">
        <v>5</v>
      </c>
    </row>
    <row r="59" spans="1:16" ht="36" hidden="1" customHeight="1" outlineLevel="1">
      <c r="A59" s="40" t="s">
        <v>138</v>
      </c>
      <c r="B59" s="87">
        <v>3</v>
      </c>
      <c r="C59" s="87">
        <v>4</v>
      </c>
      <c r="D59" s="87">
        <v>4</v>
      </c>
      <c r="E59" s="87">
        <v>4</v>
      </c>
      <c r="F59" s="87">
        <v>4</v>
      </c>
      <c r="G59" s="87">
        <v>5</v>
      </c>
      <c r="H59" s="87">
        <v>4</v>
      </c>
      <c r="I59" s="87">
        <v>4</v>
      </c>
      <c r="J59" s="87">
        <v>4</v>
      </c>
      <c r="K59" s="87">
        <v>4</v>
      </c>
      <c r="L59" s="87">
        <v>4</v>
      </c>
      <c r="M59" s="87">
        <v>4</v>
      </c>
      <c r="N59" s="87">
        <v>4</v>
      </c>
      <c r="O59" s="87">
        <v>4</v>
      </c>
      <c r="P59" s="87">
        <v>4</v>
      </c>
    </row>
    <row r="60" spans="1:16" ht="36" hidden="1" customHeight="1" outlineLevel="1">
      <c r="A60" s="40" t="s">
        <v>139</v>
      </c>
      <c r="B60" s="87">
        <v>4</v>
      </c>
      <c r="C60" s="87">
        <v>4</v>
      </c>
      <c r="D60" s="87">
        <v>4</v>
      </c>
      <c r="E60" s="87">
        <v>4</v>
      </c>
      <c r="F60" s="87">
        <v>4</v>
      </c>
      <c r="G60" s="87">
        <v>4</v>
      </c>
      <c r="H60" s="87">
        <v>4</v>
      </c>
      <c r="I60" s="87">
        <v>4</v>
      </c>
      <c r="J60" s="87">
        <v>4</v>
      </c>
      <c r="K60" s="87">
        <v>4</v>
      </c>
      <c r="L60" s="87">
        <v>4</v>
      </c>
      <c r="M60" s="87">
        <v>5</v>
      </c>
      <c r="N60" s="87">
        <v>5</v>
      </c>
      <c r="O60" s="87">
        <v>7</v>
      </c>
      <c r="P60" s="87">
        <v>7</v>
      </c>
    </row>
    <row r="61" spans="1:16" ht="36" hidden="1" customHeight="1" outlineLevel="1">
      <c r="A61" s="40" t="s">
        <v>140</v>
      </c>
      <c r="B61" s="87">
        <v>3</v>
      </c>
      <c r="C61" s="87">
        <v>3</v>
      </c>
      <c r="D61" s="87">
        <v>3</v>
      </c>
      <c r="E61" s="87">
        <v>4</v>
      </c>
      <c r="F61" s="87">
        <v>4</v>
      </c>
      <c r="G61" s="87">
        <v>4</v>
      </c>
      <c r="H61" s="87">
        <v>4</v>
      </c>
      <c r="I61" s="87">
        <v>4</v>
      </c>
      <c r="J61" s="87">
        <v>4</v>
      </c>
      <c r="K61" s="87">
        <v>4</v>
      </c>
      <c r="L61" s="87">
        <v>4</v>
      </c>
      <c r="M61" s="87">
        <v>4</v>
      </c>
      <c r="N61" s="87">
        <v>4</v>
      </c>
      <c r="O61" s="87">
        <v>4</v>
      </c>
      <c r="P61" s="87">
        <v>4</v>
      </c>
    </row>
    <row r="62" spans="1:16" ht="36" hidden="1" customHeight="1" outlineLevel="1">
      <c r="A62" s="40" t="s">
        <v>141</v>
      </c>
      <c r="B62" s="87">
        <v>3</v>
      </c>
      <c r="C62" s="87">
        <v>3</v>
      </c>
      <c r="D62" s="87">
        <v>3</v>
      </c>
      <c r="E62" s="87">
        <v>3</v>
      </c>
      <c r="F62" s="87">
        <v>3</v>
      </c>
      <c r="G62" s="87">
        <v>3</v>
      </c>
      <c r="H62" s="87">
        <v>3</v>
      </c>
      <c r="I62" s="87">
        <v>3</v>
      </c>
      <c r="J62" s="87">
        <v>3</v>
      </c>
      <c r="K62" s="87">
        <v>3</v>
      </c>
      <c r="L62" s="87">
        <v>3</v>
      </c>
      <c r="M62" s="87">
        <v>3</v>
      </c>
      <c r="N62" s="87">
        <v>3</v>
      </c>
      <c r="O62" s="87">
        <v>3</v>
      </c>
      <c r="P62" s="87">
        <v>3</v>
      </c>
    </row>
    <row r="63" spans="1:16" ht="36" hidden="1" customHeight="1" outlineLevel="1">
      <c r="A63" s="40" t="s">
        <v>142</v>
      </c>
      <c r="B63" s="87">
        <v>3</v>
      </c>
      <c r="C63" s="87">
        <v>3</v>
      </c>
      <c r="D63" s="87">
        <v>3</v>
      </c>
      <c r="E63" s="87">
        <v>3</v>
      </c>
      <c r="F63" s="87">
        <v>3</v>
      </c>
      <c r="G63" s="87">
        <v>3</v>
      </c>
      <c r="H63" s="87">
        <v>3</v>
      </c>
      <c r="I63" s="87">
        <v>3</v>
      </c>
      <c r="J63" s="87">
        <v>3</v>
      </c>
      <c r="K63" s="87">
        <v>3</v>
      </c>
      <c r="L63" s="87">
        <v>3</v>
      </c>
      <c r="M63" s="87">
        <v>3</v>
      </c>
      <c r="N63" s="87">
        <v>3</v>
      </c>
      <c r="O63" s="87">
        <v>3</v>
      </c>
      <c r="P63" s="87">
        <v>3</v>
      </c>
    </row>
    <row r="64" spans="1:16" ht="36" hidden="1" customHeight="1" outlineLevel="1">
      <c r="A64" s="40" t="s">
        <v>143</v>
      </c>
      <c r="B64" s="87">
        <v>3</v>
      </c>
      <c r="C64" s="87">
        <v>3</v>
      </c>
      <c r="D64" s="87">
        <v>3</v>
      </c>
      <c r="E64" s="87">
        <v>3</v>
      </c>
      <c r="F64" s="87">
        <v>3</v>
      </c>
      <c r="G64" s="87">
        <v>3</v>
      </c>
      <c r="H64" s="87">
        <v>3</v>
      </c>
      <c r="I64" s="87">
        <v>3</v>
      </c>
      <c r="J64" s="87">
        <v>3</v>
      </c>
      <c r="K64" s="87">
        <v>3</v>
      </c>
      <c r="L64" s="87">
        <v>3</v>
      </c>
      <c r="M64" s="87">
        <v>3</v>
      </c>
      <c r="N64" s="87">
        <v>3</v>
      </c>
      <c r="O64" s="87">
        <v>3</v>
      </c>
      <c r="P64" s="87">
        <v>3</v>
      </c>
    </row>
    <row r="65" spans="1:16" ht="36" hidden="1" customHeight="1" outlineLevel="1">
      <c r="A65" s="40" t="s">
        <v>144</v>
      </c>
      <c r="B65" s="87">
        <v>4</v>
      </c>
      <c r="C65" s="87">
        <v>4</v>
      </c>
      <c r="D65" s="87">
        <v>4</v>
      </c>
      <c r="E65" s="87">
        <v>5</v>
      </c>
      <c r="F65" s="87">
        <v>5</v>
      </c>
      <c r="G65" s="87">
        <v>3</v>
      </c>
      <c r="H65" s="87">
        <v>3</v>
      </c>
      <c r="I65" s="87">
        <v>3</v>
      </c>
      <c r="J65" s="87">
        <v>3</v>
      </c>
      <c r="K65" s="87">
        <v>3</v>
      </c>
      <c r="L65" s="87">
        <v>0</v>
      </c>
      <c r="M65" s="87">
        <v>0</v>
      </c>
      <c r="N65" s="87">
        <v>0</v>
      </c>
      <c r="O65" s="87">
        <v>0</v>
      </c>
      <c r="P65" s="87">
        <v>0</v>
      </c>
    </row>
    <row r="66" spans="1:16" ht="36" hidden="1" customHeight="1" outlineLevel="1">
      <c r="A66" s="40" t="s">
        <v>145</v>
      </c>
      <c r="B66" s="87">
        <v>2</v>
      </c>
      <c r="C66" s="87">
        <v>2</v>
      </c>
      <c r="D66" s="87">
        <v>2</v>
      </c>
      <c r="E66" s="87">
        <v>2</v>
      </c>
      <c r="F66" s="87">
        <v>2</v>
      </c>
      <c r="G66" s="87">
        <v>2</v>
      </c>
      <c r="H66" s="87">
        <v>2</v>
      </c>
      <c r="I66" s="87">
        <v>3</v>
      </c>
      <c r="J66" s="87">
        <v>3</v>
      </c>
      <c r="K66" s="87">
        <v>3</v>
      </c>
      <c r="L66" s="87">
        <v>3</v>
      </c>
      <c r="M66" s="87">
        <v>3</v>
      </c>
      <c r="N66" s="87">
        <v>3</v>
      </c>
      <c r="O66" s="87">
        <v>3</v>
      </c>
      <c r="P66" s="87">
        <v>3</v>
      </c>
    </row>
    <row r="67" spans="1:16" ht="36" hidden="1" customHeight="1" outlineLevel="1">
      <c r="A67" s="40" t="s">
        <v>146</v>
      </c>
      <c r="B67" s="87">
        <v>3</v>
      </c>
      <c r="C67" s="87">
        <v>3</v>
      </c>
      <c r="D67" s="87">
        <v>3</v>
      </c>
      <c r="E67" s="87">
        <v>3</v>
      </c>
      <c r="F67" s="87">
        <v>3</v>
      </c>
      <c r="G67" s="87">
        <v>3</v>
      </c>
      <c r="H67" s="87">
        <v>3</v>
      </c>
      <c r="I67" s="87">
        <v>3</v>
      </c>
      <c r="J67" s="87">
        <v>2</v>
      </c>
      <c r="K67" s="87">
        <v>3</v>
      </c>
      <c r="L67" s="87">
        <v>3</v>
      </c>
      <c r="M67" s="87">
        <v>3</v>
      </c>
      <c r="N67" s="87">
        <v>3</v>
      </c>
      <c r="O67" s="87">
        <v>3</v>
      </c>
      <c r="P67" s="87">
        <v>3</v>
      </c>
    </row>
    <row r="68" spans="1:16" ht="36" hidden="1" customHeight="1" outlineLevel="1">
      <c r="A68" s="40" t="s">
        <v>147</v>
      </c>
      <c r="B68" s="87">
        <v>3</v>
      </c>
      <c r="C68" s="87">
        <v>4</v>
      </c>
      <c r="D68" s="87">
        <v>4</v>
      </c>
      <c r="E68" s="87">
        <v>3</v>
      </c>
      <c r="F68" s="87">
        <v>3</v>
      </c>
      <c r="G68" s="87">
        <v>3</v>
      </c>
      <c r="H68" s="87">
        <v>3</v>
      </c>
      <c r="I68" s="87">
        <v>3</v>
      </c>
      <c r="J68" s="87">
        <v>3</v>
      </c>
      <c r="K68" s="87">
        <v>3</v>
      </c>
      <c r="L68" s="87">
        <v>3</v>
      </c>
      <c r="M68" s="87">
        <v>3</v>
      </c>
      <c r="N68" s="87">
        <v>3</v>
      </c>
      <c r="O68" s="87">
        <v>3</v>
      </c>
      <c r="P68" s="87">
        <v>3</v>
      </c>
    </row>
    <row r="69" spans="1:16" ht="36" hidden="1" customHeight="1" outlineLevel="1">
      <c r="A69" s="40" t="s">
        <v>148</v>
      </c>
      <c r="B69" s="87">
        <v>2</v>
      </c>
      <c r="C69" s="87">
        <v>2</v>
      </c>
      <c r="D69" s="87">
        <v>2</v>
      </c>
      <c r="E69" s="87">
        <v>2</v>
      </c>
      <c r="F69" s="87">
        <v>3</v>
      </c>
      <c r="G69" s="87">
        <v>3</v>
      </c>
      <c r="H69" s="87">
        <v>3</v>
      </c>
      <c r="I69" s="87">
        <v>3</v>
      </c>
      <c r="J69" s="87">
        <v>3</v>
      </c>
      <c r="K69" s="87">
        <v>3</v>
      </c>
      <c r="L69" s="87">
        <v>3</v>
      </c>
      <c r="M69" s="87">
        <v>3</v>
      </c>
      <c r="N69" s="87">
        <v>3</v>
      </c>
      <c r="O69" s="87">
        <v>3</v>
      </c>
      <c r="P69" s="87">
        <v>3</v>
      </c>
    </row>
    <row r="70" spans="1:16" ht="36" hidden="1" customHeight="1" outlineLevel="1">
      <c r="A70" s="40" t="s">
        <v>149</v>
      </c>
      <c r="B70" s="87">
        <v>3</v>
      </c>
      <c r="C70" s="87">
        <v>3</v>
      </c>
      <c r="D70" s="87">
        <v>3</v>
      </c>
      <c r="E70" s="87">
        <v>3</v>
      </c>
      <c r="F70" s="87">
        <v>3</v>
      </c>
      <c r="G70" s="87">
        <v>3</v>
      </c>
      <c r="H70" s="87">
        <v>3</v>
      </c>
      <c r="I70" s="87">
        <v>3</v>
      </c>
      <c r="J70" s="87">
        <v>3</v>
      </c>
      <c r="K70" s="87">
        <v>3</v>
      </c>
      <c r="L70" s="87">
        <v>3</v>
      </c>
      <c r="M70" s="87">
        <v>3</v>
      </c>
      <c r="N70" s="87">
        <v>2</v>
      </c>
      <c r="O70" s="87">
        <v>2</v>
      </c>
      <c r="P70" s="87">
        <v>2</v>
      </c>
    </row>
    <row r="71" spans="1:16" ht="36" hidden="1" customHeight="1" outlineLevel="1">
      <c r="A71" s="40" t="s">
        <v>150</v>
      </c>
      <c r="B71" s="87">
        <v>3</v>
      </c>
      <c r="C71" s="87">
        <v>3</v>
      </c>
      <c r="D71" s="87">
        <v>3</v>
      </c>
      <c r="E71" s="87">
        <v>3</v>
      </c>
      <c r="F71" s="87">
        <v>3</v>
      </c>
      <c r="G71" s="87">
        <v>3</v>
      </c>
      <c r="H71" s="87">
        <v>3</v>
      </c>
      <c r="I71" s="87">
        <v>3</v>
      </c>
      <c r="J71" s="87">
        <v>3</v>
      </c>
      <c r="K71" s="87">
        <v>3</v>
      </c>
      <c r="L71" s="87">
        <v>3</v>
      </c>
      <c r="M71" s="87">
        <v>3</v>
      </c>
      <c r="N71" s="87">
        <v>3</v>
      </c>
      <c r="O71" s="87">
        <v>3</v>
      </c>
      <c r="P71" s="87">
        <v>3</v>
      </c>
    </row>
    <row r="72" spans="1:16" ht="36" hidden="1" customHeight="1" outlineLevel="1">
      <c r="A72" s="40" t="s">
        <v>151</v>
      </c>
      <c r="B72" s="87">
        <v>3</v>
      </c>
      <c r="C72" s="87">
        <v>3</v>
      </c>
      <c r="D72" s="87">
        <v>3</v>
      </c>
      <c r="E72" s="87">
        <v>3</v>
      </c>
      <c r="F72" s="87">
        <v>3</v>
      </c>
      <c r="G72" s="87">
        <v>3</v>
      </c>
      <c r="H72" s="87">
        <v>3</v>
      </c>
      <c r="I72" s="87">
        <v>3</v>
      </c>
      <c r="J72" s="87">
        <v>3</v>
      </c>
      <c r="K72" s="87">
        <v>3</v>
      </c>
      <c r="L72" s="87">
        <v>3</v>
      </c>
      <c r="M72" s="87">
        <v>3</v>
      </c>
      <c r="N72" s="87">
        <v>3</v>
      </c>
      <c r="O72" s="87">
        <v>3</v>
      </c>
      <c r="P72" s="87">
        <v>3</v>
      </c>
    </row>
    <row r="73" spans="1:16" ht="36" hidden="1" customHeight="1" outlineLevel="1">
      <c r="A73" s="40" t="s">
        <v>152</v>
      </c>
      <c r="B73" s="87">
        <v>1</v>
      </c>
      <c r="C73" s="87">
        <v>0</v>
      </c>
      <c r="D73" s="87">
        <v>1</v>
      </c>
      <c r="E73" s="87">
        <v>1</v>
      </c>
      <c r="F73" s="87">
        <v>1</v>
      </c>
      <c r="G73" s="87">
        <v>2</v>
      </c>
      <c r="H73" s="87">
        <v>3</v>
      </c>
      <c r="I73" s="87">
        <v>3</v>
      </c>
      <c r="J73" s="87">
        <v>3</v>
      </c>
      <c r="K73" s="87">
        <v>3</v>
      </c>
      <c r="L73" s="87">
        <v>3</v>
      </c>
      <c r="M73" s="87">
        <v>3</v>
      </c>
      <c r="N73" s="87">
        <v>3</v>
      </c>
      <c r="O73" s="87">
        <v>3</v>
      </c>
      <c r="P73" s="87">
        <v>3</v>
      </c>
    </row>
    <row r="74" spans="1:16" ht="36" hidden="1" customHeight="1" outlineLevel="1">
      <c r="A74" s="40" t="s">
        <v>153</v>
      </c>
      <c r="B74" s="87">
        <v>3</v>
      </c>
      <c r="C74" s="87">
        <v>3</v>
      </c>
      <c r="D74" s="87">
        <v>3</v>
      </c>
      <c r="E74" s="87">
        <v>2</v>
      </c>
      <c r="F74" s="87">
        <v>2</v>
      </c>
      <c r="G74" s="87">
        <v>2</v>
      </c>
      <c r="H74" s="87">
        <v>2</v>
      </c>
      <c r="I74" s="87">
        <v>2</v>
      </c>
      <c r="J74" s="87">
        <v>2</v>
      </c>
      <c r="K74" s="87">
        <v>2</v>
      </c>
      <c r="L74" s="87">
        <v>2</v>
      </c>
      <c r="M74" s="87">
        <v>2</v>
      </c>
      <c r="N74" s="87">
        <v>2</v>
      </c>
      <c r="O74" s="87">
        <v>2</v>
      </c>
      <c r="P74" s="87">
        <v>2</v>
      </c>
    </row>
    <row r="75" spans="1:16" ht="36" hidden="1" customHeight="1" outlineLevel="1">
      <c r="A75" s="40" t="s">
        <v>154</v>
      </c>
      <c r="B75" s="87">
        <v>1</v>
      </c>
      <c r="C75" s="87">
        <v>1</v>
      </c>
      <c r="D75" s="87">
        <v>1</v>
      </c>
      <c r="E75" s="87">
        <v>1</v>
      </c>
      <c r="F75" s="87">
        <v>1</v>
      </c>
      <c r="G75" s="87">
        <v>1</v>
      </c>
      <c r="H75" s="87">
        <v>1</v>
      </c>
      <c r="I75" s="87">
        <v>2</v>
      </c>
      <c r="J75" s="87">
        <v>2</v>
      </c>
      <c r="K75" s="87">
        <v>2</v>
      </c>
      <c r="L75" s="87">
        <v>2</v>
      </c>
      <c r="M75" s="87">
        <v>2</v>
      </c>
      <c r="N75" s="87">
        <v>2</v>
      </c>
      <c r="O75" s="87">
        <v>2</v>
      </c>
      <c r="P75" s="87">
        <v>1</v>
      </c>
    </row>
    <row r="76" spans="1:16" ht="36" hidden="1" customHeight="1" outlineLevel="1">
      <c r="A76" s="40" t="s">
        <v>155</v>
      </c>
      <c r="B76" s="87">
        <v>1</v>
      </c>
      <c r="C76" s="87">
        <v>1</v>
      </c>
      <c r="D76" s="87">
        <v>2</v>
      </c>
      <c r="E76" s="87">
        <v>2</v>
      </c>
      <c r="F76" s="87">
        <v>2</v>
      </c>
      <c r="G76" s="87">
        <v>2</v>
      </c>
      <c r="H76" s="87">
        <v>2</v>
      </c>
      <c r="I76" s="87">
        <v>2</v>
      </c>
      <c r="J76" s="87">
        <v>2</v>
      </c>
      <c r="K76" s="87">
        <v>2</v>
      </c>
      <c r="L76" s="87">
        <v>2</v>
      </c>
      <c r="M76" s="87">
        <v>2</v>
      </c>
      <c r="N76" s="87">
        <v>2</v>
      </c>
      <c r="O76" s="87">
        <v>2</v>
      </c>
      <c r="P76" s="87">
        <v>2</v>
      </c>
    </row>
    <row r="77" spans="1:16" ht="36" hidden="1" customHeight="1" outlineLevel="1">
      <c r="A77" s="40" t="s">
        <v>156</v>
      </c>
      <c r="B77" s="87">
        <v>3</v>
      </c>
      <c r="C77" s="87">
        <v>3</v>
      </c>
      <c r="D77" s="87">
        <v>3</v>
      </c>
      <c r="E77" s="87">
        <v>3</v>
      </c>
      <c r="F77" s="87">
        <v>3</v>
      </c>
      <c r="G77" s="87">
        <v>3</v>
      </c>
      <c r="H77" s="87">
        <v>2</v>
      </c>
      <c r="I77" s="87">
        <v>2</v>
      </c>
      <c r="J77" s="87">
        <v>2</v>
      </c>
      <c r="K77" s="87">
        <v>2</v>
      </c>
      <c r="L77" s="87">
        <v>2</v>
      </c>
      <c r="M77" s="87">
        <v>2</v>
      </c>
      <c r="N77" s="87">
        <v>2</v>
      </c>
      <c r="O77" s="87">
        <v>2</v>
      </c>
      <c r="P77" s="87">
        <v>3</v>
      </c>
    </row>
    <row r="78" spans="1:16" ht="36" hidden="1" customHeight="1" outlineLevel="1">
      <c r="A78" s="40" t="s">
        <v>157</v>
      </c>
      <c r="B78" s="87">
        <v>1</v>
      </c>
      <c r="C78" s="87">
        <v>1</v>
      </c>
      <c r="D78" s="87">
        <v>1</v>
      </c>
      <c r="E78" s="87">
        <v>2</v>
      </c>
      <c r="F78" s="87">
        <v>2</v>
      </c>
      <c r="G78" s="87">
        <v>2</v>
      </c>
      <c r="H78" s="87">
        <v>2</v>
      </c>
      <c r="I78" s="87">
        <v>2</v>
      </c>
      <c r="J78" s="87">
        <v>2</v>
      </c>
      <c r="K78" s="87">
        <v>2</v>
      </c>
      <c r="L78" s="87">
        <v>2</v>
      </c>
      <c r="M78" s="87">
        <v>2</v>
      </c>
      <c r="N78" s="87">
        <v>2</v>
      </c>
      <c r="O78" s="87">
        <v>2</v>
      </c>
      <c r="P78" s="87">
        <v>2</v>
      </c>
    </row>
    <row r="79" spans="1:16" ht="36" hidden="1" customHeight="1" outlineLevel="1">
      <c r="A79" s="40" t="s">
        <v>158</v>
      </c>
      <c r="B79" s="87">
        <v>2</v>
      </c>
      <c r="C79" s="87">
        <v>2</v>
      </c>
      <c r="D79" s="87">
        <v>2</v>
      </c>
      <c r="E79" s="87">
        <v>2</v>
      </c>
      <c r="F79" s="87">
        <v>2</v>
      </c>
      <c r="G79" s="87">
        <v>2</v>
      </c>
      <c r="H79" s="87">
        <v>2</v>
      </c>
      <c r="I79" s="87">
        <v>2</v>
      </c>
      <c r="J79" s="87">
        <v>2</v>
      </c>
      <c r="K79" s="87">
        <v>2</v>
      </c>
      <c r="L79" s="87">
        <v>2</v>
      </c>
      <c r="M79" s="87">
        <v>2</v>
      </c>
      <c r="N79" s="87">
        <v>2</v>
      </c>
      <c r="O79" s="87">
        <v>2</v>
      </c>
      <c r="P79" s="87">
        <v>2</v>
      </c>
    </row>
    <row r="80" spans="1:16" ht="36" hidden="1" customHeight="1" outlineLevel="1">
      <c r="A80" s="40" t="s">
        <v>159</v>
      </c>
      <c r="B80" s="87">
        <v>1</v>
      </c>
      <c r="C80" s="87">
        <v>1</v>
      </c>
      <c r="D80" s="87">
        <v>1</v>
      </c>
      <c r="E80" s="87">
        <v>1</v>
      </c>
      <c r="F80" s="87">
        <v>1</v>
      </c>
      <c r="G80" s="87">
        <v>2</v>
      </c>
      <c r="H80" s="87">
        <v>2</v>
      </c>
      <c r="I80" s="87">
        <v>2</v>
      </c>
      <c r="J80" s="87">
        <v>2</v>
      </c>
      <c r="K80" s="87">
        <v>2</v>
      </c>
      <c r="L80" s="87">
        <v>2</v>
      </c>
      <c r="M80" s="87">
        <v>2</v>
      </c>
      <c r="N80" s="87">
        <v>2</v>
      </c>
      <c r="O80" s="87">
        <v>2</v>
      </c>
      <c r="P80" s="87">
        <v>2</v>
      </c>
    </row>
    <row r="81" spans="1:16" ht="36" hidden="1" customHeight="1" outlineLevel="1">
      <c r="A81" s="40" t="s">
        <v>160</v>
      </c>
      <c r="B81" s="87">
        <v>0</v>
      </c>
      <c r="C81" s="87">
        <v>0</v>
      </c>
      <c r="D81" s="87">
        <v>1</v>
      </c>
      <c r="E81" s="87">
        <v>2</v>
      </c>
      <c r="F81" s="87">
        <v>2</v>
      </c>
      <c r="G81" s="87">
        <v>2</v>
      </c>
      <c r="H81" s="87">
        <v>2</v>
      </c>
      <c r="I81" s="87">
        <v>2</v>
      </c>
      <c r="J81" s="87">
        <v>2</v>
      </c>
      <c r="K81" s="87">
        <v>2</v>
      </c>
      <c r="L81" s="87">
        <v>2</v>
      </c>
      <c r="M81" s="87">
        <v>2</v>
      </c>
      <c r="N81" s="87">
        <v>2</v>
      </c>
      <c r="O81" s="87">
        <v>2</v>
      </c>
      <c r="P81" s="87">
        <v>2</v>
      </c>
    </row>
    <row r="82" spans="1:16" ht="36" hidden="1" customHeight="1" outlineLevel="1">
      <c r="A82" s="107" t="s">
        <v>161</v>
      </c>
      <c r="B82" s="89">
        <v>0</v>
      </c>
      <c r="C82" s="89">
        <v>0</v>
      </c>
      <c r="D82" s="89">
        <v>0</v>
      </c>
      <c r="E82" s="89">
        <v>0</v>
      </c>
      <c r="F82" s="89">
        <v>0</v>
      </c>
      <c r="G82" s="87">
        <v>1</v>
      </c>
      <c r="H82" s="87">
        <v>1</v>
      </c>
      <c r="I82" s="87">
        <v>1</v>
      </c>
      <c r="J82" s="87">
        <v>1</v>
      </c>
      <c r="K82" s="87">
        <v>1</v>
      </c>
      <c r="L82" s="87">
        <v>1</v>
      </c>
      <c r="M82" s="87">
        <v>1</v>
      </c>
      <c r="N82" s="87">
        <v>1</v>
      </c>
      <c r="O82" s="87">
        <v>1</v>
      </c>
      <c r="P82" s="87">
        <v>1</v>
      </c>
    </row>
    <row r="83" spans="1:16" ht="36" hidden="1" customHeight="1" outlineLevel="1">
      <c r="A83" s="40" t="s">
        <v>162</v>
      </c>
      <c r="B83" s="87">
        <v>1</v>
      </c>
      <c r="C83" s="87">
        <v>1</v>
      </c>
      <c r="D83" s="87">
        <v>1</v>
      </c>
      <c r="E83" s="87">
        <v>1</v>
      </c>
      <c r="F83" s="87">
        <v>1</v>
      </c>
      <c r="G83" s="87">
        <v>1</v>
      </c>
      <c r="H83" s="87">
        <v>1</v>
      </c>
      <c r="I83" s="87">
        <v>1</v>
      </c>
      <c r="J83" s="87">
        <v>1</v>
      </c>
      <c r="K83" s="87">
        <v>1</v>
      </c>
      <c r="L83" s="87">
        <v>1</v>
      </c>
      <c r="M83" s="87">
        <v>1</v>
      </c>
      <c r="N83" s="87">
        <v>1</v>
      </c>
      <c r="O83" s="87">
        <v>1</v>
      </c>
      <c r="P83" s="87">
        <v>1</v>
      </c>
    </row>
    <row r="84" spans="1:16" ht="36" hidden="1" customHeight="1" outlineLevel="1">
      <c r="A84" s="40" t="s">
        <v>163</v>
      </c>
      <c r="B84" s="87">
        <v>1</v>
      </c>
      <c r="C84" s="87">
        <v>1</v>
      </c>
      <c r="D84" s="87">
        <v>1</v>
      </c>
      <c r="E84" s="87">
        <v>1</v>
      </c>
      <c r="F84" s="87">
        <v>1</v>
      </c>
      <c r="G84" s="87">
        <v>1</v>
      </c>
      <c r="H84" s="87">
        <v>1</v>
      </c>
      <c r="I84" s="87">
        <v>1</v>
      </c>
      <c r="J84" s="87">
        <v>1</v>
      </c>
      <c r="K84" s="87">
        <v>1</v>
      </c>
      <c r="L84" s="87">
        <v>1</v>
      </c>
      <c r="M84" s="87">
        <v>1</v>
      </c>
      <c r="N84" s="87">
        <v>1</v>
      </c>
      <c r="O84" s="87">
        <v>1</v>
      </c>
      <c r="P84" s="87">
        <v>1</v>
      </c>
    </row>
    <row r="85" spans="1:16" ht="36" hidden="1" customHeight="1" outlineLevel="1">
      <c r="A85" s="40" t="s">
        <v>164</v>
      </c>
      <c r="B85" s="87">
        <v>0</v>
      </c>
      <c r="C85" s="87">
        <v>0</v>
      </c>
      <c r="D85" s="87">
        <v>0</v>
      </c>
      <c r="E85" s="87">
        <v>0</v>
      </c>
      <c r="F85" s="87">
        <v>0</v>
      </c>
      <c r="G85" s="87">
        <v>0</v>
      </c>
      <c r="H85" s="87">
        <v>0</v>
      </c>
      <c r="I85" s="87">
        <v>0</v>
      </c>
      <c r="J85" s="87">
        <v>1</v>
      </c>
      <c r="K85" s="87">
        <v>1</v>
      </c>
      <c r="L85" s="87">
        <v>1</v>
      </c>
      <c r="M85" s="87">
        <v>3</v>
      </c>
      <c r="N85" s="87">
        <v>3</v>
      </c>
      <c r="O85" s="87">
        <v>3</v>
      </c>
      <c r="P85" s="87">
        <v>4</v>
      </c>
    </row>
    <row r="86" spans="1:16" ht="36" hidden="1" customHeight="1" outlineLevel="1">
      <c r="A86" s="40" t="s">
        <v>165</v>
      </c>
      <c r="B86" s="87">
        <v>1</v>
      </c>
      <c r="C86" s="87">
        <v>1</v>
      </c>
      <c r="D86" s="87">
        <v>1</v>
      </c>
      <c r="E86" s="87">
        <v>1</v>
      </c>
      <c r="F86" s="87">
        <v>1</v>
      </c>
      <c r="G86" s="87">
        <v>1</v>
      </c>
      <c r="H86" s="87">
        <v>1</v>
      </c>
      <c r="I86" s="87">
        <v>1</v>
      </c>
      <c r="J86" s="87">
        <v>1</v>
      </c>
      <c r="K86" s="87">
        <v>1</v>
      </c>
      <c r="L86" s="87">
        <v>1</v>
      </c>
      <c r="M86" s="87">
        <v>1</v>
      </c>
      <c r="N86" s="87">
        <v>1</v>
      </c>
      <c r="O86" s="87">
        <v>1</v>
      </c>
      <c r="P86" s="87">
        <v>1</v>
      </c>
    </row>
    <row r="87" spans="1:16" ht="36" hidden="1" customHeight="1" outlineLevel="1">
      <c r="A87" s="40" t="s">
        <v>167</v>
      </c>
      <c r="B87" s="87">
        <v>0</v>
      </c>
      <c r="C87" s="87">
        <v>0</v>
      </c>
      <c r="D87" s="87">
        <v>0</v>
      </c>
      <c r="E87" s="87">
        <v>0</v>
      </c>
      <c r="F87" s="87">
        <v>0</v>
      </c>
      <c r="G87" s="87">
        <v>0</v>
      </c>
      <c r="H87" s="87">
        <v>0</v>
      </c>
      <c r="I87" s="87">
        <v>0</v>
      </c>
      <c r="J87" s="87">
        <v>0</v>
      </c>
      <c r="K87" s="87">
        <v>0</v>
      </c>
      <c r="L87" s="87">
        <v>0</v>
      </c>
      <c r="M87" s="87">
        <v>0</v>
      </c>
      <c r="N87" s="87">
        <v>0</v>
      </c>
      <c r="O87" s="87">
        <v>0</v>
      </c>
      <c r="P87" s="87">
        <v>0</v>
      </c>
    </row>
    <row r="88" spans="1:16" ht="36" hidden="1" customHeight="1" outlineLevel="1">
      <c r="A88" s="40" t="s">
        <v>168</v>
      </c>
      <c r="B88" s="87">
        <v>0</v>
      </c>
      <c r="C88" s="87">
        <v>0</v>
      </c>
      <c r="D88" s="87">
        <v>0</v>
      </c>
      <c r="E88" s="87">
        <v>0</v>
      </c>
      <c r="F88" s="87">
        <v>0</v>
      </c>
      <c r="G88" s="87">
        <v>0</v>
      </c>
      <c r="H88" s="87">
        <v>0</v>
      </c>
      <c r="I88" s="87">
        <v>0</v>
      </c>
      <c r="J88" s="87">
        <v>0</v>
      </c>
      <c r="K88" s="87">
        <v>0</v>
      </c>
      <c r="L88" s="87">
        <v>0</v>
      </c>
      <c r="M88" s="87">
        <v>0</v>
      </c>
      <c r="N88" s="87">
        <v>0</v>
      </c>
      <c r="O88" s="87">
        <v>0</v>
      </c>
      <c r="P88" s="87">
        <v>0</v>
      </c>
    </row>
    <row r="89" spans="1:16" ht="36" hidden="1" customHeight="1" outlineLevel="1">
      <c r="A89" s="40" t="s">
        <v>169</v>
      </c>
      <c r="B89" s="87">
        <v>0</v>
      </c>
      <c r="C89" s="87">
        <v>0</v>
      </c>
      <c r="D89" s="87">
        <v>0</v>
      </c>
      <c r="E89" s="87">
        <v>0</v>
      </c>
      <c r="F89" s="87">
        <v>0</v>
      </c>
      <c r="G89" s="87">
        <v>0</v>
      </c>
      <c r="H89" s="87">
        <v>0</v>
      </c>
      <c r="I89" s="87">
        <v>0</v>
      </c>
      <c r="J89" s="87">
        <v>0</v>
      </c>
      <c r="K89" s="87">
        <v>0</v>
      </c>
      <c r="L89" s="87">
        <v>0</v>
      </c>
      <c r="M89" s="87">
        <v>0</v>
      </c>
      <c r="N89" s="87">
        <v>0</v>
      </c>
      <c r="O89" s="87">
        <v>0</v>
      </c>
      <c r="P89" s="87">
        <v>0</v>
      </c>
    </row>
    <row r="90" spans="1:16" ht="36" hidden="1" customHeight="1" outlineLevel="1">
      <c r="A90" s="40" t="s">
        <v>170</v>
      </c>
      <c r="B90" s="87">
        <v>0</v>
      </c>
      <c r="C90" s="87">
        <v>0</v>
      </c>
      <c r="D90" s="87">
        <v>0</v>
      </c>
      <c r="E90" s="87">
        <v>0</v>
      </c>
      <c r="F90" s="87">
        <v>0</v>
      </c>
      <c r="G90" s="87">
        <v>0</v>
      </c>
      <c r="H90" s="87">
        <v>0</v>
      </c>
      <c r="I90" s="87">
        <v>0</v>
      </c>
      <c r="J90" s="87">
        <v>0</v>
      </c>
      <c r="K90" s="87">
        <v>0</v>
      </c>
      <c r="L90" s="87">
        <v>0</v>
      </c>
      <c r="M90" s="87">
        <v>0</v>
      </c>
      <c r="N90" s="87">
        <v>0</v>
      </c>
      <c r="O90" s="87">
        <v>0</v>
      </c>
      <c r="P90" s="87">
        <v>0</v>
      </c>
    </row>
    <row r="91" spans="1:16" ht="36" hidden="1" customHeight="1" outlineLevel="1">
      <c r="A91" s="40" t="s">
        <v>171</v>
      </c>
      <c r="B91" s="87">
        <v>0</v>
      </c>
      <c r="C91" s="87">
        <v>0</v>
      </c>
      <c r="D91" s="87">
        <v>0</v>
      </c>
      <c r="E91" s="87">
        <v>0</v>
      </c>
      <c r="F91" s="87">
        <v>0</v>
      </c>
      <c r="G91" s="87">
        <v>0</v>
      </c>
      <c r="H91" s="87">
        <v>0</v>
      </c>
      <c r="I91" s="87">
        <v>0</v>
      </c>
      <c r="J91" s="87">
        <v>0</v>
      </c>
      <c r="K91" s="87">
        <v>0</v>
      </c>
      <c r="L91" s="87">
        <v>0</v>
      </c>
      <c r="M91" s="87">
        <v>0</v>
      </c>
      <c r="N91" s="87">
        <v>0</v>
      </c>
      <c r="O91" s="87">
        <v>0</v>
      </c>
      <c r="P91" s="87">
        <v>0</v>
      </c>
    </row>
    <row r="92" spans="1:16" ht="36" hidden="1" customHeight="1" outlineLevel="1">
      <c r="A92" s="40" t="s">
        <v>172</v>
      </c>
      <c r="B92" s="87">
        <v>0</v>
      </c>
      <c r="C92" s="87">
        <v>0</v>
      </c>
      <c r="D92" s="87">
        <v>0</v>
      </c>
      <c r="E92" s="87">
        <v>0</v>
      </c>
      <c r="F92" s="87">
        <v>0</v>
      </c>
      <c r="G92" s="87">
        <v>0</v>
      </c>
      <c r="H92" s="87">
        <v>0</v>
      </c>
      <c r="I92" s="87">
        <v>0</v>
      </c>
      <c r="J92" s="87">
        <v>0</v>
      </c>
      <c r="K92" s="87">
        <v>0</v>
      </c>
      <c r="L92" s="87">
        <v>0</v>
      </c>
      <c r="M92" s="87">
        <v>0</v>
      </c>
      <c r="N92" s="87">
        <v>0</v>
      </c>
      <c r="O92" s="87">
        <v>0</v>
      </c>
      <c r="P92" s="87">
        <v>0</v>
      </c>
    </row>
    <row r="93" spans="1:16" ht="36" hidden="1" customHeight="1" outlineLevel="1">
      <c r="A93" s="40" t="s">
        <v>173</v>
      </c>
      <c r="B93" s="87">
        <v>1</v>
      </c>
      <c r="C93" s="87">
        <v>1</v>
      </c>
      <c r="D93" s="87">
        <v>0</v>
      </c>
      <c r="E93" s="87">
        <v>0</v>
      </c>
      <c r="F93" s="87">
        <v>0</v>
      </c>
      <c r="G93" s="87">
        <v>0</v>
      </c>
      <c r="H93" s="87">
        <v>0</v>
      </c>
      <c r="I93" s="87">
        <v>0</v>
      </c>
      <c r="J93" s="87">
        <v>0</v>
      </c>
      <c r="K93" s="87">
        <v>0</v>
      </c>
      <c r="L93" s="87">
        <v>0</v>
      </c>
      <c r="M93" s="87">
        <v>0</v>
      </c>
      <c r="N93" s="87">
        <v>0</v>
      </c>
      <c r="O93" s="87">
        <v>0</v>
      </c>
      <c r="P93" s="87">
        <v>0</v>
      </c>
    </row>
    <row r="94" spans="1:16" ht="36" hidden="1" customHeight="1" outlineLevel="1">
      <c r="A94" s="40" t="s">
        <v>174</v>
      </c>
      <c r="B94" s="87">
        <v>0</v>
      </c>
      <c r="C94" s="87">
        <v>0</v>
      </c>
      <c r="D94" s="87">
        <v>0</v>
      </c>
      <c r="E94" s="87">
        <v>0</v>
      </c>
      <c r="F94" s="87">
        <v>0</v>
      </c>
      <c r="G94" s="87">
        <v>0</v>
      </c>
      <c r="H94" s="87">
        <v>0</v>
      </c>
      <c r="I94" s="87">
        <v>0</v>
      </c>
      <c r="J94" s="87">
        <v>0</v>
      </c>
      <c r="K94" s="87">
        <v>0</v>
      </c>
      <c r="L94" s="87">
        <v>0</v>
      </c>
      <c r="M94" s="87">
        <v>0</v>
      </c>
      <c r="N94" s="87">
        <v>0</v>
      </c>
      <c r="O94" s="87">
        <v>0</v>
      </c>
      <c r="P94" s="87">
        <v>0</v>
      </c>
    </row>
    <row r="95" spans="1:16" ht="36" hidden="1" customHeight="1" outlineLevel="1">
      <c r="A95" s="40" t="s">
        <v>175</v>
      </c>
      <c r="B95" s="87">
        <v>0</v>
      </c>
      <c r="C95" s="87">
        <v>0</v>
      </c>
      <c r="D95" s="87">
        <v>0</v>
      </c>
      <c r="E95" s="87">
        <v>0</v>
      </c>
      <c r="F95" s="87">
        <v>0</v>
      </c>
      <c r="G95" s="87">
        <v>0</v>
      </c>
      <c r="H95" s="87">
        <v>0</v>
      </c>
      <c r="I95" s="87">
        <v>0</v>
      </c>
      <c r="J95" s="87">
        <v>0</v>
      </c>
      <c r="K95" s="87">
        <v>0</v>
      </c>
      <c r="L95" s="87">
        <v>0</v>
      </c>
      <c r="M95" s="87">
        <v>0</v>
      </c>
      <c r="N95" s="87">
        <v>0</v>
      </c>
      <c r="O95" s="87">
        <v>0</v>
      </c>
      <c r="P95" s="87">
        <v>0</v>
      </c>
    </row>
    <row r="96" spans="1:16" ht="36" hidden="1" customHeight="1" outlineLevel="1">
      <c r="A96" s="40" t="s">
        <v>176</v>
      </c>
      <c r="B96" s="87">
        <v>0</v>
      </c>
      <c r="C96" s="87">
        <v>0</v>
      </c>
      <c r="D96" s="87">
        <v>0</v>
      </c>
      <c r="E96" s="87">
        <v>0</v>
      </c>
      <c r="F96" s="87">
        <v>0</v>
      </c>
      <c r="G96" s="87">
        <v>0</v>
      </c>
      <c r="H96" s="87">
        <v>0</v>
      </c>
      <c r="I96" s="87">
        <v>0</v>
      </c>
      <c r="J96" s="87">
        <v>0</v>
      </c>
      <c r="K96" s="87">
        <v>0</v>
      </c>
      <c r="L96" s="87">
        <v>0</v>
      </c>
      <c r="M96" s="87">
        <v>0</v>
      </c>
      <c r="N96" s="87">
        <v>0</v>
      </c>
      <c r="O96" s="87">
        <v>0</v>
      </c>
      <c r="P96" s="87">
        <v>0</v>
      </c>
    </row>
    <row r="97" spans="1:16" ht="36" hidden="1" customHeight="1" outlineLevel="1">
      <c r="A97" s="40" t="s">
        <v>177</v>
      </c>
      <c r="B97" s="87">
        <v>0</v>
      </c>
      <c r="C97" s="87">
        <v>0</v>
      </c>
      <c r="D97" s="87">
        <v>0</v>
      </c>
      <c r="E97" s="87">
        <v>0</v>
      </c>
      <c r="F97" s="87">
        <v>0</v>
      </c>
      <c r="G97" s="87">
        <v>0</v>
      </c>
      <c r="H97" s="87">
        <v>0</v>
      </c>
      <c r="I97" s="87">
        <v>0</v>
      </c>
      <c r="J97" s="87">
        <v>0</v>
      </c>
      <c r="K97" s="87">
        <v>0</v>
      </c>
      <c r="L97" s="87">
        <v>0</v>
      </c>
      <c r="M97" s="87">
        <v>0</v>
      </c>
      <c r="N97" s="87">
        <v>0</v>
      </c>
      <c r="O97" s="87">
        <v>0</v>
      </c>
      <c r="P97" s="87">
        <v>0</v>
      </c>
    </row>
    <row r="98" spans="1:16" ht="36" hidden="1" customHeight="1" outlineLevel="1">
      <c r="A98" s="40" t="s">
        <v>166</v>
      </c>
      <c r="B98" s="87">
        <v>6</v>
      </c>
      <c r="C98" s="87">
        <v>6</v>
      </c>
      <c r="D98" s="87">
        <v>6</v>
      </c>
      <c r="E98" s="87">
        <v>6</v>
      </c>
      <c r="F98" s="87">
        <v>8</v>
      </c>
      <c r="G98" s="87">
        <v>7</v>
      </c>
      <c r="H98" s="87">
        <v>7</v>
      </c>
      <c r="I98" s="87">
        <v>7</v>
      </c>
      <c r="J98" s="87">
        <v>7</v>
      </c>
      <c r="K98" s="87">
        <v>0</v>
      </c>
      <c r="L98" s="87">
        <v>0</v>
      </c>
      <c r="M98" s="87">
        <v>0</v>
      </c>
      <c r="N98" s="87">
        <v>6</v>
      </c>
      <c r="O98" s="87">
        <v>7</v>
      </c>
      <c r="P98" s="87">
        <v>7</v>
      </c>
    </row>
    <row r="99" spans="1:16" ht="36" hidden="1" customHeight="1" outlineLevel="1">
      <c r="A99" s="40" t="s">
        <v>178</v>
      </c>
      <c r="B99" s="87">
        <v>0</v>
      </c>
      <c r="C99" s="87">
        <v>0</v>
      </c>
      <c r="D99" s="87">
        <v>0</v>
      </c>
      <c r="E99" s="87">
        <v>0</v>
      </c>
      <c r="F99" s="87">
        <v>0</v>
      </c>
      <c r="G99" s="87">
        <v>0</v>
      </c>
      <c r="H99" s="87">
        <v>0</v>
      </c>
      <c r="I99" s="87">
        <v>0</v>
      </c>
      <c r="J99" s="87">
        <v>0</v>
      </c>
      <c r="K99" s="87">
        <v>0</v>
      </c>
      <c r="L99" s="87">
        <v>0</v>
      </c>
      <c r="M99" s="87">
        <v>0</v>
      </c>
      <c r="N99" s="87">
        <v>0</v>
      </c>
      <c r="O99" s="87">
        <v>0</v>
      </c>
      <c r="P99" s="87">
        <v>0</v>
      </c>
    </row>
    <row r="100" spans="1:16" ht="36" hidden="1" customHeight="1" outlineLevel="1">
      <c r="A100" s="40" t="s">
        <v>179</v>
      </c>
      <c r="B100" s="87">
        <v>3</v>
      </c>
      <c r="C100" s="87">
        <v>3</v>
      </c>
      <c r="D100" s="87">
        <v>3</v>
      </c>
      <c r="E100" s="87">
        <v>3</v>
      </c>
      <c r="F100" s="87">
        <v>3</v>
      </c>
      <c r="G100" s="87">
        <v>0</v>
      </c>
      <c r="H100" s="87">
        <v>0</v>
      </c>
      <c r="I100" s="87">
        <v>0</v>
      </c>
      <c r="J100" s="87">
        <v>0</v>
      </c>
      <c r="K100" s="87">
        <v>0</v>
      </c>
      <c r="L100" s="87">
        <v>0</v>
      </c>
      <c r="M100" s="87">
        <v>0</v>
      </c>
      <c r="N100" s="87">
        <v>0</v>
      </c>
      <c r="O100" s="87">
        <v>0</v>
      </c>
      <c r="P100" s="87">
        <v>0</v>
      </c>
    </row>
    <row r="101" spans="1:16" ht="36" hidden="1" customHeight="1" outlineLevel="1">
      <c r="A101" s="40" t="s">
        <v>180</v>
      </c>
      <c r="B101" s="87">
        <v>0</v>
      </c>
      <c r="C101" s="87">
        <v>0</v>
      </c>
      <c r="D101" s="87">
        <v>0</v>
      </c>
      <c r="E101" s="87">
        <v>0</v>
      </c>
      <c r="F101" s="87">
        <v>0</v>
      </c>
      <c r="G101" s="87">
        <v>0</v>
      </c>
      <c r="H101" s="87">
        <v>0</v>
      </c>
      <c r="I101" s="87">
        <v>0</v>
      </c>
      <c r="J101" s="87">
        <v>0</v>
      </c>
      <c r="K101" s="87">
        <v>0</v>
      </c>
      <c r="L101" s="87">
        <v>0</v>
      </c>
      <c r="M101" s="87">
        <v>0</v>
      </c>
      <c r="N101" s="87">
        <v>0</v>
      </c>
      <c r="O101" s="87">
        <v>0</v>
      </c>
      <c r="P101" s="87">
        <v>0</v>
      </c>
    </row>
    <row r="102" spans="1:16" ht="36" hidden="1" customHeight="1" outlineLevel="1">
      <c r="A102" s="40" t="s">
        <v>181</v>
      </c>
      <c r="B102" s="87">
        <v>0</v>
      </c>
      <c r="C102" s="87">
        <v>0</v>
      </c>
      <c r="D102" s="87">
        <v>0</v>
      </c>
      <c r="E102" s="87">
        <v>0</v>
      </c>
      <c r="F102" s="87">
        <v>0</v>
      </c>
      <c r="G102" s="87">
        <v>0</v>
      </c>
      <c r="H102" s="87">
        <v>0</v>
      </c>
      <c r="I102" s="87">
        <v>0</v>
      </c>
      <c r="J102" s="87">
        <v>0</v>
      </c>
      <c r="K102" s="87">
        <v>0</v>
      </c>
      <c r="L102" s="87">
        <v>0</v>
      </c>
      <c r="M102" s="87">
        <v>0</v>
      </c>
      <c r="N102" s="87">
        <v>0</v>
      </c>
      <c r="O102" s="87">
        <v>0</v>
      </c>
      <c r="P102" s="87">
        <v>0</v>
      </c>
    </row>
    <row r="103" spans="1:16" ht="36" hidden="1" customHeight="1" outlineLevel="1">
      <c r="A103" s="40" t="s">
        <v>182</v>
      </c>
      <c r="B103" s="87">
        <v>2</v>
      </c>
      <c r="C103" s="87">
        <v>2</v>
      </c>
      <c r="D103" s="87">
        <v>2</v>
      </c>
      <c r="E103" s="87">
        <v>2</v>
      </c>
      <c r="F103" s="87">
        <v>2</v>
      </c>
      <c r="G103" s="87">
        <v>1</v>
      </c>
      <c r="H103" s="87">
        <v>1</v>
      </c>
      <c r="I103" s="87">
        <v>1</v>
      </c>
      <c r="J103" s="87">
        <v>1</v>
      </c>
      <c r="K103" s="87">
        <v>0</v>
      </c>
      <c r="L103" s="87">
        <v>0</v>
      </c>
      <c r="M103" s="87">
        <v>0</v>
      </c>
      <c r="N103" s="87">
        <v>0</v>
      </c>
      <c r="O103" s="87">
        <v>0</v>
      </c>
      <c r="P103" s="87">
        <v>0</v>
      </c>
    </row>
    <row r="104" spans="1:16" ht="36" hidden="1" customHeight="1" outlineLevel="1">
      <c r="A104" s="40" t="s">
        <v>183</v>
      </c>
      <c r="B104" s="87">
        <v>0</v>
      </c>
      <c r="C104" s="87">
        <v>0</v>
      </c>
      <c r="D104" s="87">
        <v>0</v>
      </c>
      <c r="E104" s="87">
        <v>0</v>
      </c>
      <c r="F104" s="87">
        <v>0</v>
      </c>
      <c r="G104" s="87">
        <v>0</v>
      </c>
      <c r="H104" s="87">
        <v>0</v>
      </c>
      <c r="I104" s="87">
        <v>0</v>
      </c>
      <c r="J104" s="87">
        <v>0</v>
      </c>
      <c r="K104" s="87">
        <v>0</v>
      </c>
      <c r="L104" s="87">
        <v>0</v>
      </c>
      <c r="M104" s="87">
        <v>0</v>
      </c>
      <c r="N104" s="87">
        <v>0</v>
      </c>
      <c r="O104" s="87">
        <v>0</v>
      </c>
      <c r="P104" s="87">
        <v>0</v>
      </c>
    </row>
    <row r="105" spans="1:16" ht="36" hidden="1" customHeight="1" outlineLevel="1">
      <c r="A105" s="40" t="s">
        <v>184</v>
      </c>
      <c r="B105" s="87">
        <v>0</v>
      </c>
      <c r="C105" s="87">
        <v>0</v>
      </c>
      <c r="D105" s="87">
        <v>0</v>
      </c>
      <c r="E105" s="87">
        <v>0</v>
      </c>
      <c r="F105" s="87">
        <v>0</v>
      </c>
      <c r="G105" s="87">
        <v>0</v>
      </c>
      <c r="H105" s="87">
        <v>0</v>
      </c>
      <c r="I105" s="87">
        <v>0</v>
      </c>
      <c r="J105" s="87">
        <v>0</v>
      </c>
      <c r="K105" s="87">
        <v>0</v>
      </c>
      <c r="L105" s="87">
        <v>0</v>
      </c>
      <c r="M105" s="87">
        <v>0</v>
      </c>
      <c r="N105" s="87">
        <v>0</v>
      </c>
      <c r="O105" s="87">
        <v>0</v>
      </c>
      <c r="P105" s="87">
        <v>0</v>
      </c>
    </row>
    <row r="106" spans="1:16" ht="36" hidden="1" customHeight="1" outlineLevel="1">
      <c r="A106" s="40" t="s">
        <v>185</v>
      </c>
      <c r="B106" s="87">
        <v>0</v>
      </c>
      <c r="C106" s="87">
        <v>0</v>
      </c>
      <c r="D106" s="87">
        <v>0</v>
      </c>
      <c r="E106" s="87">
        <v>0</v>
      </c>
      <c r="F106" s="87">
        <v>0</v>
      </c>
      <c r="G106" s="87">
        <v>0</v>
      </c>
      <c r="H106" s="87">
        <v>0</v>
      </c>
      <c r="I106" s="87">
        <v>0</v>
      </c>
      <c r="J106" s="87">
        <v>0</v>
      </c>
      <c r="K106" s="87">
        <v>0</v>
      </c>
      <c r="L106" s="87">
        <v>0</v>
      </c>
      <c r="M106" s="87">
        <v>0</v>
      </c>
      <c r="N106" s="87">
        <v>0</v>
      </c>
      <c r="O106" s="87">
        <v>0</v>
      </c>
      <c r="P106" s="87">
        <v>0</v>
      </c>
    </row>
    <row r="107" spans="1:16" ht="36" hidden="1" customHeight="1" outlineLevel="1">
      <c r="A107" s="40" t="s">
        <v>186</v>
      </c>
      <c r="B107" s="87">
        <v>0</v>
      </c>
      <c r="C107" s="87">
        <v>0</v>
      </c>
      <c r="D107" s="87">
        <v>0</v>
      </c>
      <c r="E107" s="87">
        <v>0</v>
      </c>
      <c r="F107" s="87">
        <v>0</v>
      </c>
      <c r="G107" s="87">
        <v>0</v>
      </c>
      <c r="H107" s="87">
        <v>0</v>
      </c>
      <c r="I107" s="87">
        <v>0</v>
      </c>
      <c r="J107" s="87">
        <v>0</v>
      </c>
      <c r="K107" s="87">
        <v>0</v>
      </c>
      <c r="L107" s="87">
        <v>0</v>
      </c>
      <c r="M107" s="87">
        <v>0</v>
      </c>
      <c r="N107" s="87">
        <v>0</v>
      </c>
      <c r="O107" s="87">
        <v>0</v>
      </c>
      <c r="P107" s="87">
        <v>0</v>
      </c>
    </row>
    <row r="108" spans="1:16" ht="36" hidden="1" customHeight="1" outlineLevel="1">
      <c r="A108" s="40" t="s">
        <v>187</v>
      </c>
      <c r="B108" s="87">
        <v>0</v>
      </c>
      <c r="C108" s="87">
        <v>0</v>
      </c>
      <c r="D108" s="87">
        <v>0</v>
      </c>
      <c r="E108" s="87">
        <v>0</v>
      </c>
      <c r="F108" s="87">
        <v>0</v>
      </c>
      <c r="G108" s="87">
        <v>0</v>
      </c>
      <c r="H108" s="87">
        <v>0</v>
      </c>
      <c r="I108" s="87">
        <v>0</v>
      </c>
      <c r="J108" s="87">
        <v>0</v>
      </c>
      <c r="K108" s="87">
        <v>0</v>
      </c>
      <c r="L108" s="87">
        <v>0</v>
      </c>
      <c r="M108" s="87">
        <v>0</v>
      </c>
      <c r="N108" s="87">
        <v>0</v>
      </c>
      <c r="O108" s="87">
        <v>0</v>
      </c>
      <c r="P108" s="87">
        <v>0</v>
      </c>
    </row>
    <row r="109" spans="1:16" ht="36" hidden="1" customHeight="1" outlineLevel="1">
      <c r="A109" s="40" t="s">
        <v>188</v>
      </c>
      <c r="B109" s="87">
        <v>0</v>
      </c>
      <c r="C109" s="87">
        <v>0</v>
      </c>
      <c r="D109" s="87">
        <v>0</v>
      </c>
      <c r="E109" s="87">
        <v>0</v>
      </c>
      <c r="F109" s="87">
        <v>0</v>
      </c>
      <c r="G109" s="87">
        <v>0</v>
      </c>
      <c r="H109" s="87">
        <v>0</v>
      </c>
      <c r="I109" s="87">
        <v>0</v>
      </c>
      <c r="J109" s="87">
        <v>0</v>
      </c>
      <c r="K109" s="87">
        <v>0</v>
      </c>
      <c r="L109" s="87">
        <v>0</v>
      </c>
      <c r="M109" s="87">
        <v>0</v>
      </c>
      <c r="N109" s="87">
        <v>0</v>
      </c>
      <c r="O109" s="87">
        <v>0</v>
      </c>
      <c r="P109" s="87">
        <v>0</v>
      </c>
    </row>
    <row r="110" spans="1:16" ht="36" hidden="1" customHeight="1" outlineLevel="1">
      <c r="A110" s="40" t="s">
        <v>189</v>
      </c>
      <c r="B110" s="87">
        <v>0</v>
      </c>
      <c r="C110" s="87">
        <v>0</v>
      </c>
      <c r="D110" s="87">
        <v>0</v>
      </c>
      <c r="E110" s="87">
        <v>0</v>
      </c>
      <c r="F110" s="87">
        <v>0</v>
      </c>
      <c r="G110" s="87">
        <v>0</v>
      </c>
      <c r="H110" s="87">
        <v>0</v>
      </c>
      <c r="I110" s="87">
        <v>0</v>
      </c>
      <c r="J110" s="87">
        <v>0</v>
      </c>
      <c r="K110" s="87">
        <v>0</v>
      </c>
      <c r="L110" s="87">
        <v>0</v>
      </c>
      <c r="M110" s="87">
        <v>0</v>
      </c>
      <c r="N110" s="87">
        <v>0</v>
      </c>
      <c r="O110" s="87">
        <v>0</v>
      </c>
      <c r="P110" s="87">
        <v>0</v>
      </c>
    </row>
    <row r="111" spans="1:16" ht="36" hidden="1" customHeight="1" outlineLevel="1">
      <c r="A111" s="40" t="s">
        <v>190</v>
      </c>
      <c r="B111" s="87">
        <v>0</v>
      </c>
      <c r="C111" s="87">
        <v>0</v>
      </c>
      <c r="D111" s="87">
        <v>0</v>
      </c>
      <c r="E111" s="87">
        <v>0</v>
      </c>
      <c r="F111" s="87">
        <v>0</v>
      </c>
      <c r="G111" s="87">
        <v>0</v>
      </c>
      <c r="H111" s="87">
        <v>0</v>
      </c>
      <c r="I111" s="87">
        <v>0</v>
      </c>
      <c r="J111" s="87">
        <v>0</v>
      </c>
      <c r="K111" s="87">
        <v>0</v>
      </c>
      <c r="L111" s="87">
        <v>0</v>
      </c>
      <c r="M111" s="87">
        <v>0</v>
      </c>
      <c r="N111" s="87">
        <v>0</v>
      </c>
      <c r="O111" s="87">
        <v>0</v>
      </c>
      <c r="P111" s="87">
        <v>0</v>
      </c>
    </row>
    <row r="112" spans="1:16" ht="36" hidden="1" customHeight="1" outlineLevel="1">
      <c r="A112" s="40" t="s">
        <v>191</v>
      </c>
      <c r="B112" s="87">
        <v>0</v>
      </c>
      <c r="C112" s="87">
        <v>0</v>
      </c>
      <c r="D112" s="87">
        <v>0</v>
      </c>
      <c r="E112" s="87">
        <v>0</v>
      </c>
      <c r="F112" s="87">
        <v>0</v>
      </c>
      <c r="G112" s="87">
        <v>0</v>
      </c>
      <c r="H112" s="87">
        <v>0</v>
      </c>
      <c r="I112" s="87">
        <v>0</v>
      </c>
      <c r="J112" s="87">
        <v>0</v>
      </c>
      <c r="K112" s="87">
        <v>0</v>
      </c>
      <c r="L112" s="87">
        <v>0</v>
      </c>
      <c r="M112" s="87">
        <v>0</v>
      </c>
      <c r="N112" s="87">
        <v>0</v>
      </c>
      <c r="O112" s="87">
        <v>0</v>
      </c>
      <c r="P112" s="87">
        <v>0</v>
      </c>
    </row>
    <row r="113" spans="1:16" ht="36" hidden="1" customHeight="1" outlineLevel="1">
      <c r="A113" s="40" t="s">
        <v>192</v>
      </c>
      <c r="B113" s="87">
        <v>0</v>
      </c>
      <c r="C113" s="87">
        <v>0</v>
      </c>
      <c r="D113" s="87">
        <v>0</v>
      </c>
      <c r="E113" s="87">
        <v>0</v>
      </c>
      <c r="F113" s="87">
        <v>0</v>
      </c>
      <c r="G113" s="87">
        <v>0</v>
      </c>
      <c r="H113" s="87">
        <v>0</v>
      </c>
      <c r="I113" s="87">
        <v>0</v>
      </c>
      <c r="J113" s="87">
        <v>0</v>
      </c>
      <c r="K113" s="87">
        <v>0</v>
      </c>
      <c r="L113" s="87">
        <v>0</v>
      </c>
      <c r="M113" s="87">
        <v>0</v>
      </c>
      <c r="N113" s="87">
        <v>0</v>
      </c>
      <c r="O113" s="87">
        <v>0</v>
      </c>
      <c r="P113" s="87">
        <v>0</v>
      </c>
    </row>
    <row r="114" spans="1:16" ht="36" hidden="1" customHeight="1" outlineLevel="1">
      <c r="A114" s="40" t="s">
        <v>193</v>
      </c>
      <c r="B114" s="87">
        <v>0</v>
      </c>
      <c r="C114" s="87">
        <v>0</v>
      </c>
      <c r="D114" s="87">
        <v>0</v>
      </c>
      <c r="E114" s="87">
        <v>0</v>
      </c>
      <c r="F114" s="87">
        <v>0</v>
      </c>
      <c r="G114" s="87">
        <v>0</v>
      </c>
      <c r="H114" s="87">
        <v>0</v>
      </c>
      <c r="I114" s="87">
        <v>0</v>
      </c>
      <c r="J114" s="87">
        <v>0</v>
      </c>
      <c r="K114" s="87">
        <v>0</v>
      </c>
      <c r="L114" s="87">
        <v>0</v>
      </c>
      <c r="M114" s="87">
        <v>0</v>
      </c>
      <c r="N114" s="87">
        <v>0</v>
      </c>
      <c r="O114" s="87">
        <v>0</v>
      </c>
      <c r="P114" s="87">
        <v>0</v>
      </c>
    </row>
    <row r="115" spans="1:16" ht="36" hidden="1" customHeight="1" outlineLevel="1">
      <c r="A115" s="40" t="s">
        <v>194</v>
      </c>
      <c r="B115" s="87">
        <v>0</v>
      </c>
      <c r="C115" s="87">
        <v>0</v>
      </c>
      <c r="D115" s="87">
        <v>0</v>
      </c>
      <c r="E115" s="87">
        <v>0</v>
      </c>
      <c r="F115" s="87">
        <v>0</v>
      </c>
      <c r="G115" s="87">
        <v>0</v>
      </c>
      <c r="H115" s="87">
        <v>0</v>
      </c>
      <c r="I115" s="87">
        <v>0</v>
      </c>
      <c r="J115" s="87">
        <v>0</v>
      </c>
      <c r="K115" s="87">
        <v>0</v>
      </c>
      <c r="L115" s="87">
        <v>0</v>
      </c>
      <c r="M115" s="87">
        <v>0</v>
      </c>
      <c r="N115" s="87">
        <v>0</v>
      </c>
      <c r="O115" s="87">
        <v>0</v>
      </c>
      <c r="P115" s="87">
        <v>0</v>
      </c>
    </row>
    <row r="116" spans="1:16" ht="36" hidden="1" customHeight="1" outlineLevel="1">
      <c r="A116" s="40" t="s">
        <v>195</v>
      </c>
      <c r="B116" s="87">
        <v>0</v>
      </c>
      <c r="C116" s="87">
        <v>0</v>
      </c>
      <c r="D116" s="87">
        <v>0</v>
      </c>
      <c r="E116" s="87">
        <v>0</v>
      </c>
      <c r="F116" s="87">
        <v>0</v>
      </c>
      <c r="G116" s="87">
        <v>0</v>
      </c>
      <c r="H116" s="87">
        <v>0</v>
      </c>
      <c r="I116" s="87">
        <v>0</v>
      </c>
      <c r="J116" s="87">
        <v>0</v>
      </c>
      <c r="K116" s="87">
        <v>0</v>
      </c>
      <c r="L116" s="87">
        <v>0</v>
      </c>
      <c r="M116" s="87">
        <v>0</v>
      </c>
      <c r="N116" s="87">
        <v>0</v>
      </c>
      <c r="O116" s="87">
        <v>0</v>
      </c>
      <c r="P116" s="87">
        <v>0</v>
      </c>
    </row>
    <row r="117" spans="1:16" ht="36" hidden="1" customHeight="1" outlineLevel="1">
      <c r="A117" s="40" t="s">
        <v>196</v>
      </c>
      <c r="B117" s="87">
        <v>0</v>
      </c>
      <c r="C117" s="87">
        <v>0</v>
      </c>
      <c r="D117" s="87">
        <v>0</v>
      </c>
      <c r="E117" s="87">
        <v>0</v>
      </c>
      <c r="F117" s="87">
        <v>0</v>
      </c>
      <c r="G117" s="87">
        <v>0</v>
      </c>
      <c r="H117" s="87">
        <v>0</v>
      </c>
      <c r="I117" s="87">
        <v>0</v>
      </c>
      <c r="J117" s="87">
        <v>0</v>
      </c>
      <c r="K117" s="87">
        <v>0</v>
      </c>
      <c r="L117" s="87">
        <v>0</v>
      </c>
      <c r="M117" s="87">
        <v>0</v>
      </c>
      <c r="N117" s="87">
        <v>0</v>
      </c>
      <c r="O117" s="87">
        <v>0</v>
      </c>
      <c r="P117" s="87">
        <v>0</v>
      </c>
    </row>
    <row r="118" spans="1:16" ht="36.65" customHeight="1" collapsed="1">
      <c r="A118" s="108" t="s">
        <v>197</v>
      </c>
      <c r="B118" s="90">
        <v>2519</v>
      </c>
      <c r="C118" s="90">
        <v>2552</v>
      </c>
      <c r="D118" s="90">
        <v>2579</v>
      </c>
      <c r="E118" s="90">
        <v>2651</v>
      </c>
      <c r="F118" s="90">
        <v>2670</v>
      </c>
      <c r="G118" s="90">
        <v>2695</v>
      </c>
      <c r="H118" s="90">
        <v>2734</v>
      </c>
      <c r="I118" s="90">
        <v>2788</v>
      </c>
      <c r="J118" s="90">
        <v>2771</v>
      </c>
      <c r="K118" s="90">
        <v>2788</v>
      </c>
      <c r="L118" s="90">
        <v>2799</v>
      </c>
      <c r="M118" s="90">
        <v>2811</v>
      </c>
      <c r="N118" s="90">
        <v>2796</v>
      </c>
      <c r="O118" s="90">
        <v>2811</v>
      </c>
      <c r="P118" s="90">
        <v>2822</v>
      </c>
    </row>
    <row r="119" spans="1:16" ht="36.65" customHeight="1">
      <c r="J119" s="100"/>
      <c r="K119" s="111"/>
      <c r="L119" s="111"/>
      <c r="M119" s="111"/>
      <c r="N119" s="111"/>
      <c r="O119" s="111"/>
      <c r="P119" s="111"/>
    </row>
    <row r="120" spans="1:16" ht="36.65" customHeight="1">
      <c r="A120" s="105" t="s">
        <v>198</v>
      </c>
      <c r="B120" s="91" t="s">
        <v>5</v>
      </c>
      <c r="C120" s="91" t="s">
        <v>6</v>
      </c>
      <c r="D120" s="91" t="s">
        <v>7</v>
      </c>
      <c r="E120" s="91" t="s">
        <v>8</v>
      </c>
      <c r="F120" s="91" t="s">
        <v>9</v>
      </c>
      <c r="G120" s="91" t="s">
        <v>10</v>
      </c>
      <c r="H120" s="91" t="s">
        <v>11</v>
      </c>
      <c r="I120" s="91" t="s">
        <v>12</v>
      </c>
      <c r="J120" s="91" t="s">
        <v>13</v>
      </c>
      <c r="K120" s="91" t="s">
        <v>14</v>
      </c>
      <c r="L120" s="91" t="s">
        <v>15</v>
      </c>
      <c r="M120" s="91" t="s">
        <v>16</v>
      </c>
      <c r="N120" s="91" t="s">
        <v>17</v>
      </c>
      <c r="O120" s="91" t="s">
        <v>18</v>
      </c>
      <c r="P120" s="91" t="s">
        <v>375</v>
      </c>
    </row>
    <row r="121" spans="1:16" ht="36.75" customHeight="1">
      <c r="A121" s="40" t="s">
        <v>43</v>
      </c>
      <c r="B121" s="87">
        <v>277</v>
      </c>
      <c r="C121" s="87">
        <v>300</v>
      </c>
      <c r="D121" s="87">
        <v>332</v>
      </c>
      <c r="E121" s="87">
        <v>345</v>
      </c>
      <c r="F121" s="87">
        <v>366</v>
      </c>
      <c r="G121" s="87">
        <v>374</v>
      </c>
      <c r="H121" s="87">
        <v>390</v>
      </c>
      <c r="I121" s="87">
        <v>399</v>
      </c>
      <c r="J121" s="87">
        <v>415</v>
      </c>
      <c r="K121" s="87">
        <v>452</v>
      </c>
      <c r="L121" s="87">
        <v>466</v>
      </c>
      <c r="M121" s="87">
        <v>467</v>
      </c>
      <c r="N121" s="87">
        <v>473</v>
      </c>
      <c r="O121" s="87">
        <v>486</v>
      </c>
      <c r="P121" s="87">
        <v>499</v>
      </c>
    </row>
    <row r="122" spans="1:16" ht="36.65" customHeight="1">
      <c r="A122" s="40" t="s">
        <v>45</v>
      </c>
      <c r="B122" s="87">
        <v>196</v>
      </c>
      <c r="C122" s="87">
        <v>200</v>
      </c>
      <c r="D122" s="87">
        <v>212</v>
      </c>
      <c r="E122" s="87">
        <v>215</v>
      </c>
      <c r="F122" s="87">
        <v>215</v>
      </c>
      <c r="G122" s="87">
        <v>216</v>
      </c>
      <c r="H122" s="87">
        <v>218</v>
      </c>
      <c r="I122" s="87">
        <v>221</v>
      </c>
      <c r="J122" s="87">
        <v>224</v>
      </c>
      <c r="K122" s="87">
        <v>221</v>
      </c>
      <c r="L122" s="87">
        <v>225</v>
      </c>
      <c r="M122" s="87">
        <v>229</v>
      </c>
      <c r="N122" s="87">
        <v>226</v>
      </c>
      <c r="O122" s="87">
        <v>223</v>
      </c>
      <c r="P122" s="87">
        <v>224</v>
      </c>
    </row>
    <row r="123" spans="1:16" ht="36.65" customHeight="1">
      <c r="A123" s="40" t="s">
        <v>46</v>
      </c>
      <c r="B123" s="87">
        <v>118</v>
      </c>
      <c r="C123" s="87">
        <v>124</v>
      </c>
      <c r="D123" s="87">
        <v>128</v>
      </c>
      <c r="E123" s="87">
        <v>140</v>
      </c>
      <c r="F123" s="87">
        <v>148</v>
      </c>
      <c r="G123" s="87">
        <v>155</v>
      </c>
      <c r="H123" s="87">
        <v>158</v>
      </c>
      <c r="I123" s="87">
        <v>160</v>
      </c>
      <c r="J123" s="87">
        <v>168</v>
      </c>
      <c r="K123" s="87">
        <v>170</v>
      </c>
      <c r="L123" s="87">
        <v>171</v>
      </c>
      <c r="M123" s="87">
        <v>172</v>
      </c>
      <c r="N123" s="87">
        <v>172</v>
      </c>
      <c r="O123" s="87">
        <v>174</v>
      </c>
      <c r="P123" s="87">
        <v>178</v>
      </c>
    </row>
    <row r="124" spans="1:16" ht="36.75" customHeight="1">
      <c r="A124" s="40" t="s">
        <v>49</v>
      </c>
      <c r="B124" s="87">
        <v>129</v>
      </c>
      <c r="C124" s="87">
        <v>129</v>
      </c>
      <c r="D124" s="87">
        <v>131</v>
      </c>
      <c r="E124" s="87">
        <v>133</v>
      </c>
      <c r="F124" s="87">
        <v>133</v>
      </c>
      <c r="G124" s="87">
        <v>134</v>
      </c>
      <c r="H124" s="87">
        <v>136</v>
      </c>
      <c r="I124" s="87">
        <v>138</v>
      </c>
      <c r="J124" s="87">
        <v>136</v>
      </c>
      <c r="K124" s="87">
        <v>138</v>
      </c>
      <c r="L124" s="87">
        <v>139</v>
      </c>
      <c r="M124" s="87">
        <v>139</v>
      </c>
      <c r="N124" s="87">
        <v>139</v>
      </c>
      <c r="O124" s="87">
        <v>140</v>
      </c>
      <c r="P124" s="87">
        <v>142</v>
      </c>
    </row>
    <row r="125" spans="1:16" ht="36.65" customHeight="1">
      <c r="A125" s="40" t="s">
        <v>48</v>
      </c>
      <c r="B125" s="87">
        <v>80</v>
      </c>
      <c r="C125" s="87">
        <v>82</v>
      </c>
      <c r="D125" s="87">
        <v>83</v>
      </c>
      <c r="E125" s="87">
        <v>98</v>
      </c>
      <c r="F125" s="87">
        <v>102</v>
      </c>
      <c r="G125" s="87">
        <v>109</v>
      </c>
      <c r="H125" s="87">
        <v>110</v>
      </c>
      <c r="I125" s="87">
        <v>118</v>
      </c>
      <c r="J125" s="87">
        <v>119</v>
      </c>
      <c r="K125" s="87">
        <v>120</v>
      </c>
      <c r="L125" s="87">
        <v>123</v>
      </c>
      <c r="M125" s="87">
        <v>125</v>
      </c>
      <c r="N125" s="87">
        <v>123</v>
      </c>
      <c r="O125" s="87">
        <v>123</v>
      </c>
      <c r="P125" s="87">
        <v>123</v>
      </c>
    </row>
    <row r="126" spans="1:16" ht="36.75" customHeight="1">
      <c r="A126" s="40" t="s">
        <v>47</v>
      </c>
      <c r="B126" s="87">
        <v>42</v>
      </c>
      <c r="C126" s="87">
        <v>46</v>
      </c>
      <c r="D126" s="87">
        <v>46</v>
      </c>
      <c r="E126" s="87">
        <v>51</v>
      </c>
      <c r="F126" s="87">
        <v>55</v>
      </c>
      <c r="G126" s="87">
        <v>61</v>
      </c>
      <c r="H126" s="87">
        <v>71</v>
      </c>
      <c r="I126" s="87">
        <v>76</v>
      </c>
      <c r="J126" s="87">
        <v>79</v>
      </c>
      <c r="K126" s="87">
        <v>83</v>
      </c>
      <c r="L126" s="87">
        <v>85</v>
      </c>
      <c r="M126" s="87">
        <v>88</v>
      </c>
      <c r="N126" s="87">
        <v>89</v>
      </c>
      <c r="O126" s="87">
        <v>94</v>
      </c>
      <c r="P126" s="87">
        <v>100</v>
      </c>
    </row>
    <row r="127" spans="1:16" ht="36.75" customHeight="1">
      <c r="A127" s="40" t="s">
        <v>90</v>
      </c>
      <c r="B127" s="87">
        <v>41</v>
      </c>
      <c r="C127" s="87">
        <v>42</v>
      </c>
      <c r="D127" s="87">
        <v>46</v>
      </c>
      <c r="E127" s="87">
        <v>58</v>
      </c>
      <c r="F127" s="87">
        <v>65</v>
      </c>
      <c r="G127" s="87">
        <v>76</v>
      </c>
      <c r="H127" s="87">
        <v>81</v>
      </c>
      <c r="I127" s="87">
        <v>81</v>
      </c>
      <c r="J127" s="87">
        <v>82</v>
      </c>
      <c r="K127" s="87">
        <v>86</v>
      </c>
      <c r="L127" s="87">
        <v>91</v>
      </c>
      <c r="M127" s="87">
        <v>91</v>
      </c>
      <c r="N127" s="87">
        <v>93</v>
      </c>
      <c r="O127" s="87">
        <v>94</v>
      </c>
      <c r="P127" s="87">
        <v>94</v>
      </c>
    </row>
    <row r="128" spans="1:16" ht="36.75" customHeight="1">
      <c r="A128" s="40" t="s">
        <v>89</v>
      </c>
      <c r="B128" s="87">
        <v>80</v>
      </c>
      <c r="C128" s="87">
        <v>81</v>
      </c>
      <c r="D128" s="87">
        <v>81</v>
      </c>
      <c r="E128" s="87">
        <v>83</v>
      </c>
      <c r="F128" s="87">
        <v>83</v>
      </c>
      <c r="G128" s="87">
        <v>83</v>
      </c>
      <c r="H128" s="87">
        <v>84</v>
      </c>
      <c r="I128" s="87">
        <v>86</v>
      </c>
      <c r="J128" s="87">
        <v>86</v>
      </c>
      <c r="K128" s="87">
        <v>87</v>
      </c>
      <c r="L128" s="87">
        <v>88</v>
      </c>
      <c r="M128" s="87">
        <v>90</v>
      </c>
      <c r="N128" s="87">
        <v>90</v>
      </c>
      <c r="O128" s="87">
        <v>93</v>
      </c>
      <c r="P128" s="87">
        <v>94</v>
      </c>
    </row>
    <row r="129" spans="1:16" ht="36.75" customHeight="1">
      <c r="A129" s="40" t="s">
        <v>88</v>
      </c>
      <c r="B129" s="87">
        <v>68</v>
      </c>
      <c r="C129" s="87">
        <v>69</v>
      </c>
      <c r="D129" s="87">
        <v>72</v>
      </c>
      <c r="E129" s="87">
        <v>75</v>
      </c>
      <c r="F129" s="87">
        <v>75</v>
      </c>
      <c r="G129" s="87">
        <v>76</v>
      </c>
      <c r="H129" s="87">
        <v>76</v>
      </c>
      <c r="I129" s="87">
        <v>76</v>
      </c>
      <c r="J129" s="87">
        <v>76</v>
      </c>
      <c r="K129" s="87">
        <v>76</v>
      </c>
      <c r="L129" s="87">
        <v>76</v>
      </c>
      <c r="M129" s="87">
        <v>76</v>
      </c>
      <c r="N129" s="87">
        <v>76</v>
      </c>
      <c r="O129" s="87">
        <v>76</v>
      </c>
      <c r="P129" s="87">
        <v>76</v>
      </c>
    </row>
    <row r="130" spans="1:16" ht="36.65" customHeight="1">
      <c r="A130" s="40" t="s">
        <v>92</v>
      </c>
      <c r="B130" s="87">
        <v>45</v>
      </c>
      <c r="C130" s="87">
        <v>45</v>
      </c>
      <c r="D130" s="87">
        <v>49</v>
      </c>
      <c r="E130" s="87">
        <v>54</v>
      </c>
      <c r="F130" s="87">
        <v>58</v>
      </c>
      <c r="G130" s="87">
        <v>58</v>
      </c>
      <c r="H130" s="87">
        <v>59</v>
      </c>
      <c r="I130" s="87">
        <v>58</v>
      </c>
      <c r="J130" s="87">
        <v>59</v>
      </c>
      <c r="K130" s="87">
        <v>63</v>
      </c>
      <c r="L130" s="87">
        <v>64</v>
      </c>
      <c r="M130" s="87">
        <v>68</v>
      </c>
      <c r="N130" s="87">
        <v>68</v>
      </c>
      <c r="O130" s="87">
        <v>71</v>
      </c>
      <c r="P130" s="87">
        <v>72</v>
      </c>
    </row>
    <row r="131" spans="1:16" ht="36" customHeight="1">
      <c r="A131" s="40" t="s">
        <v>44</v>
      </c>
      <c r="B131" s="87">
        <v>224</v>
      </c>
      <c r="C131" s="87">
        <v>218</v>
      </c>
      <c r="D131" s="87">
        <v>216</v>
      </c>
      <c r="E131" s="87">
        <v>208</v>
      </c>
      <c r="F131" s="87">
        <v>202</v>
      </c>
      <c r="G131" s="87">
        <v>196</v>
      </c>
      <c r="H131" s="87">
        <v>193</v>
      </c>
      <c r="I131" s="87">
        <v>188</v>
      </c>
      <c r="J131" s="87">
        <v>178</v>
      </c>
      <c r="K131" s="87">
        <v>166</v>
      </c>
      <c r="L131" s="87">
        <v>133</v>
      </c>
      <c r="M131" s="87">
        <v>97</v>
      </c>
      <c r="N131" s="87">
        <v>86</v>
      </c>
      <c r="O131" s="87">
        <v>78</v>
      </c>
      <c r="P131" s="87">
        <v>70</v>
      </c>
    </row>
    <row r="132" spans="1:16" ht="36" customHeight="1">
      <c r="A132" s="40" t="s">
        <v>91</v>
      </c>
      <c r="B132" s="87">
        <v>37</v>
      </c>
      <c r="C132" s="87">
        <v>37</v>
      </c>
      <c r="D132" s="87">
        <v>37</v>
      </c>
      <c r="E132" s="87">
        <v>49</v>
      </c>
      <c r="F132" s="87">
        <v>56</v>
      </c>
      <c r="G132" s="87">
        <v>58</v>
      </c>
      <c r="H132" s="87">
        <v>59</v>
      </c>
      <c r="I132" s="87">
        <v>64</v>
      </c>
      <c r="J132" s="87">
        <v>64</v>
      </c>
      <c r="K132" s="87">
        <v>64</v>
      </c>
      <c r="L132" s="87">
        <v>64</v>
      </c>
      <c r="M132" s="87">
        <v>65</v>
      </c>
      <c r="N132" s="87">
        <v>65</v>
      </c>
      <c r="O132" s="87">
        <v>65</v>
      </c>
      <c r="P132" s="87">
        <v>65</v>
      </c>
    </row>
    <row r="133" spans="1:16" ht="36" customHeight="1">
      <c r="A133" s="40" t="s">
        <v>93</v>
      </c>
      <c r="B133" s="87">
        <v>29</v>
      </c>
      <c r="C133" s="87">
        <v>29</v>
      </c>
      <c r="D133" s="87">
        <v>30</v>
      </c>
      <c r="E133" s="87">
        <v>31</v>
      </c>
      <c r="F133" s="87">
        <v>33</v>
      </c>
      <c r="G133" s="87">
        <v>34</v>
      </c>
      <c r="H133" s="87">
        <v>35</v>
      </c>
      <c r="I133" s="87">
        <v>37</v>
      </c>
      <c r="J133" s="87">
        <v>37</v>
      </c>
      <c r="K133" s="87">
        <v>38</v>
      </c>
      <c r="L133" s="87">
        <v>40</v>
      </c>
      <c r="M133" s="87">
        <v>41</v>
      </c>
      <c r="N133" s="87">
        <v>42</v>
      </c>
      <c r="O133" s="87">
        <v>44</v>
      </c>
      <c r="P133" s="87">
        <v>52</v>
      </c>
    </row>
    <row r="134" spans="1:16" ht="36" customHeight="1">
      <c r="A134" s="40" t="s">
        <v>98</v>
      </c>
      <c r="B134" s="87">
        <v>25</v>
      </c>
      <c r="C134" s="87">
        <v>25</v>
      </c>
      <c r="D134" s="87">
        <v>25</v>
      </c>
      <c r="E134" s="87">
        <v>26</v>
      </c>
      <c r="F134" s="87">
        <v>26</v>
      </c>
      <c r="G134" s="87">
        <v>27</v>
      </c>
      <c r="H134" s="87">
        <v>28</v>
      </c>
      <c r="I134" s="87">
        <v>29</v>
      </c>
      <c r="J134" s="87">
        <v>29</v>
      </c>
      <c r="K134" s="87">
        <v>31</v>
      </c>
      <c r="L134" s="87">
        <v>32</v>
      </c>
      <c r="M134" s="87">
        <v>33</v>
      </c>
      <c r="N134" s="87">
        <v>32</v>
      </c>
      <c r="O134" s="87">
        <v>32</v>
      </c>
      <c r="P134" s="87">
        <v>33</v>
      </c>
    </row>
    <row r="135" spans="1:16" ht="36" customHeight="1">
      <c r="A135" s="40" t="s">
        <v>100</v>
      </c>
      <c r="B135" s="87">
        <v>16</v>
      </c>
      <c r="C135" s="87">
        <v>16</v>
      </c>
      <c r="D135" s="87">
        <v>16</v>
      </c>
      <c r="E135" s="87">
        <v>16</v>
      </c>
      <c r="F135" s="87">
        <v>17</v>
      </c>
      <c r="G135" s="87">
        <v>19</v>
      </c>
      <c r="H135" s="87">
        <v>19</v>
      </c>
      <c r="I135" s="87">
        <v>20</v>
      </c>
      <c r="J135" s="87">
        <v>20</v>
      </c>
      <c r="K135" s="87">
        <v>22</v>
      </c>
      <c r="L135" s="87">
        <v>23</v>
      </c>
      <c r="M135" s="87">
        <v>24</v>
      </c>
      <c r="N135" s="87">
        <v>27</v>
      </c>
      <c r="O135" s="87">
        <v>28</v>
      </c>
      <c r="P135" s="87">
        <v>29</v>
      </c>
    </row>
    <row r="136" spans="1:16" ht="36" customHeight="1">
      <c r="A136" s="40" t="s">
        <v>102</v>
      </c>
      <c r="B136" s="87">
        <v>12</v>
      </c>
      <c r="C136" s="87">
        <v>12</v>
      </c>
      <c r="D136" s="87">
        <v>12</v>
      </c>
      <c r="E136" s="87">
        <v>12</v>
      </c>
      <c r="F136" s="87">
        <v>13</v>
      </c>
      <c r="G136" s="87">
        <v>13</v>
      </c>
      <c r="H136" s="87">
        <v>17</v>
      </c>
      <c r="I136" s="87">
        <v>20</v>
      </c>
      <c r="J136" s="87">
        <v>22</v>
      </c>
      <c r="K136" s="87">
        <v>24</v>
      </c>
      <c r="L136" s="87">
        <v>24</v>
      </c>
      <c r="M136" s="87">
        <v>25</v>
      </c>
      <c r="N136" s="87">
        <v>26</v>
      </c>
      <c r="O136" s="87">
        <v>28</v>
      </c>
      <c r="P136" s="87">
        <v>28</v>
      </c>
    </row>
    <row r="137" spans="1:16" ht="36" customHeight="1">
      <c r="A137" s="40" t="s">
        <v>106</v>
      </c>
      <c r="B137" s="87">
        <v>25</v>
      </c>
      <c r="C137" s="87">
        <v>25</v>
      </c>
      <c r="D137" s="87">
        <v>25</v>
      </c>
      <c r="E137" s="87">
        <v>25</v>
      </c>
      <c r="F137" s="87">
        <v>25</v>
      </c>
      <c r="G137" s="87">
        <v>26</v>
      </c>
      <c r="H137" s="87">
        <v>25</v>
      </c>
      <c r="I137" s="87">
        <v>25</v>
      </c>
      <c r="J137" s="87">
        <v>25</v>
      </c>
      <c r="K137" s="87">
        <v>26</v>
      </c>
      <c r="L137" s="87">
        <v>26</v>
      </c>
      <c r="M137" s="87">
        <v>26</v>
      </c>
      <c r="N137" s="87">
        <v>26</v>
      </c>
      <c r="O137" s="87">
        <v>26</v>
      </c>
      <c r="P137" s="87">
        <v>26</v>
      </c>
    </row>
    <row r="138" spans="1:16" ht="36" customHeight="1">
      <c r="A138" s="40" t="s">
        <v>105</v>
      </c>
      <c r="B138" s="87">
        <v>27</v>
      </c>
      <c r="C138" s="87">
        <v>25</v>
      </c>
      <c r="D138" s="87">
        <v>25</v>
      </c>
      <c r="E138" s="87">
        <v>25</v>
      </c>
      <c r="F138" s="87">
        <v>25</v>
      </c>
      <c r="G138" s="87">
        <v>25</v>
      </c>
      <c r="H138" s="87">
        <v>25</v>
      </c>
      <c r="I138" s="87">
        <v>25</v>
      </c>
      <c r="J138" s="87">
        <v>25</v>
      </c>
      <c r="K138" s="87">
        <v>25</v>
      </c>
      <c r="L138" s="87">
        <v>25</v>
      </c>
      <c r="M138" s="87">
        <v>25</v>
      </c>
      <c r="N138" s="87">
        <v>25</v>
      </c>
      <c r="O138" s="87">
        <v>25</v>
      </c>
      <c r="P138" s="87">
        <v>25</v>
      </c>
    </row>
    <row r="139" spans="1:16" ht="36" customHeight="1">
      <c r="A139" s="40" t="s">
        <v>107</v>
      </c>
      <c r="B139" s="87">
        <v>9</v>
      </c>
      <c r="C139" s="87">
        <v>12</v>
      </c>
      <c r="D139" s="87">
        <v>13</v>
      </c>
      <c r="E139" s="87">
        <v>13</v>
      </c>
      <c r="F139" s="87">
        <v>14</v>
      </c>
      <c r="G139" s="87">
        <v>14</v>
      </c>
      <c r="H139" s="87">
        <v>17</v>
      </c>
      <c r="I139" s="87">
        <v>23</v>
      </c>
      <c r="J139" s="87">
        <v>22</v>
      </c>
      <c r="K139" s="87">
        <v>23</v>
      </c>
      <c r="L139" s="87">
        <v>23</v>
      </c>
      <c r="M139" s="87">
        <v>24</v>
      </c>
      <c r="N139" s="87">
        <v>24</v>
      </c>
      <c r="O139" s="87">
        <v>25</v>
      </c>
      <c r="P139" s="87">
        <v>25</v>
      </c>
    </row>
    <row r="140" spans="1:16" ht="36" customHeight="1">
      <c r="A140" s="40" t="s">
        <v>108</v>
      </c>
      <c r="B140" s="87">
        <v>23</v>
      </c>
      <c r="C140" s="87">
        <v>24</v>
      </c>
      <c r="D140" s="87">
        <v>23</v>
      </c>
      <c r="E140" s="87">
        <v>24</v>
      </c>
      <c r="F140" s="87">
        <v>24</v>
      </c>
      <c r="G140" s="87">
        <v>25</v>
      </c>
      <c r="H140" s="87">
        <v>24</v>
      </c>
      <c r="I140" s="87">
        <v>25</v>
      </c>
      <c r="J140" s="87">
        <v>25</v>
      </c>
      <c r="K140" s="87">
        <v>25</v>
      </c>
      <c r="L140" s="87">
        <v>25</v>
      </c>
      <c r="M140" s="87">
        <v>25</v>
      </c>
      <c r="N140" s="87">
        <v>24</v>
      </c>
      <c r="O140" s="87">
        <v>24</v>
      </c>
      <c r="P140" s="87">
        <v>23</v>
      </c>
    </row>
    <row r="141" spans="1:16" ht="36" customHeight="1">
      <c r="A141" s="40" t="s">
        <v>110</v>
      </c>
      <c r="B141" s="87">
        <v>19</v>
      </c>
      <c r="C141" s="87">
        <v>19</v>
      </c>
      <c r="D141" s="87">
        <v>20</v>
      </c>
      <c r="E141" s="87">
        <v>21</v>
      </c>
      <c r="F141" s="87">
        <v>21</v>
      </c>
      <c r="G141" s="87">
        <v>22</v>
      </c>
      <c r="H141" s="87">
        <v>22</v>
      </c>
      <c r="I141" s="87">
        <v>22</v>
      </c>
      <c r="J141" s="87">
        <v>22</v>
      </c>
      <c r="K141" s="87">
        <v>22</v>
      </c>
      <c r="L141" s="87">
        <v>22</v>
      </c>
      <c r="M141" s="87">
        <v>22</v>
      </c>
      <c r="N141" s="87">
        <v>23</v>
      </c>
      <c r="O141" s="87">
        <v>23</v>
      </c>
      <c r="P141" s="87">
        <v>23</v>
      </c>
    </row>
    <row r="142" spans="1:16" ht="36" customHeight="1">
      <c r="A142" s="40" t="s">
        <v>112</v>
      </c>
      <c r="B142" s="87">
        <v>20</v>
      </c>
      <c r="C142" s="87">
        <v>20</v>
      </c>
      <c r="D142" s="87">
        <v>19</v>
      </c>
      <c r="E142" s="87">
        <v>19</v>
      </c>
      <c r="F142" s="87">
        <v>20</v>
      </c>
      <c r="G142" s="87">
        <v>20</v>
      </c>
      <c r="H142" s="87">
        <v>21</v>
      </c>
      <c r="I142" s="87">
        <v>22</v>
      </c>
      <c r="J142" s="87">
        <v>22</v>
      </c>
      <c r="K142" s="87">
        <v>22</v>
      </c>
      <c r="L142" s="87">
        <v>22</v>
      </c>
      <c r="M142" s="87">
        <v>22</v>
      </c>
      <c r="N142" s="87">
        <v>22</v>
      </c>
      <c r="O142" s="87">
        <v>22</v>
      </c>
      <c r="P142" s="87">
        <v>22</v>
      </c>
    </row>
    <row r="143" spans="1:16" ht="36" customHeight="1">
      <c r="A143" s="40" t="s">
        <v>113</v>
      </c>
      <c r="B143" s="87">
        <v>1</v>
      </c>
      <c r="C143" s="87">
        <v>16</v>
      </c>
      <c r="D143" s="87">
        <v>17</v>
      </c>
      <c r="E143" s="87">
        <v>18</v>
      </c>
      <c r="F143" s="87">
        <v>18</v>
      </c>
      <c r="G143" s="87">
        <v>20</v>
      </c>
      <c r="H143" s="87">
        <v>20</v>
      </c>
      <c r="I143" s="87">
        <v>20</v>
      </c>
      <c r="J143" s="87">
        <v>20</v>
      </c>
      <c r="K143" s="87">
        <v>20</v>
      </c>
      <c r="L143" s="87">
        <v>21</v>
      </c>
      <c r="M143" s="87">
        <v>22</v>
      </c>
      <c r="N143" s="87">
        <v>22</v>
      </c>
      <c r="O143" s="87">
        <v>22</v>
      </c>
      <c r="P143" s="87">
        <v>22</v>
      </c>
    </row>
    <row r="144" spans="1:16" ht="36" customHeight="1">
      <c r="A144" s="40" t="s">
        <v>109</v>
      </c>
      <c r="B144" s="87">
        <v>0</v>
      </c>
      <c r="C144" s="87">
        <v>0</v>
      </c>
      <c r="D144" s="87">
        <v>0</v>
      </c>
      <c r="E144" s="87">
        <v>1</v>
      </c>
      <c r="F144" s="87">
        <v>1</v>
      </c>
      <c r="G144" s="87">
        <v>3</v>
      </c>
      <c r="H144" s="87">
        <v>4</v>
      </c>
      <c r="I144" s="87">
        <v>7</v>
      </c>
      <c r="J144" s="87">
        <v>8</v>
      </c>
      <c r="K144" s="87">
        <v>11</v>
      </c>
      <c r="L144" s="87">
        <v>13</v>
      </c>
      <c r="M144" s="87">
        <v>13</v>
      </c>
      <c r="N144" s="87">
        <v>15</v>
      </c>
      <c r="O144" s="87">
        <v>19</v>
      </c>
      <c r="P144" s="87">
        <v>20</v>
      </c>
    </row>
    <row r="145" spans="1:16" ht="36" customHeight="1">
      <c r="A145" s="40" t="s">
        <v>115</v>
      </c>
      <c r="B145" s="87">
        <v>16</v>
      </c>
      <c r="C145" s="87">
        <v>17</v>
      </c>
      <c r="D145" s="87">
        <v>17</v>
      </c>
      <c r="E145" s="87">
        <v>17</v>
      </c>
      <c r="F145" s="87">
        <v>16</v>
      </c>
      <c r="G145" s="87">
        <v>16</v>
      </c>
      <c r="H145" s="87">
        <v>17</v>
      </c>
      <c r="I145" s="87">
        <v>18</v>
      </c>
      <c r="J145" s="87">
        <v>18</v>
      </c>
      <c r="K145" s="87">
        <v>18</v>
      </c>
      <c r="L145" s="87">
        <v>18</v>
      </c>
      <c r="M145" s="87">
        <v>18</v>
      </c>
      <c r="N145" s="87">
        <v>18</v>
      </c>
      <c r="O145" s="87">
        <v>18</v>
      </c>
      <c r="P145" s="87">
        <v>18</v>
      </c>
    </row>
    <row r="146" spans="1:16" ht="36" customHeight="1">
      <c r="A146" s="40" t="s">
        <v>114</v>
      </c>
      <c r="B146" s="87">
        <v>8</v>
      </c>
      <c r="C146" s="87">
        <v>8</v>
      </c>
      <c r="D146" s="87">
        <v>9</v>
      </c>
      <c r="E146" s="87">
        <v>9</v>
      </c>
      <c r="F146" s="87">
        <v>9</v>
      </c>
      <c r="G146" s="87">
        <v>9</v>
      </c>
      <c r="H146" s="87">
        <v>9</v>
      </c>
      <c r="I146" s="87">
        <v>9</v>
      </c>
      <c r="J146" s="87">
        <v>9</v>
      </c>
      <c r="K146" s="87">
        <v>10</v>
      </c>
      <c r="L146" s="87">
        <v>14</v>
      </c>
      <c r="M146" s="87">
        <v>14</v>
      </c>
      <c r="N146" s="87">
        <v>14</v>
      </c>
      <c r="O146" s="87">
        <v>17</v>
      </c>
      <c r="P146" s="87">
        <v>17</v>
      </c>
    </row>
    <row r="147" spans="1:16" ht="36" customHeight="1">
      <c r="A147" s="40" t="s">
        <v>117</v>
      </c>
      <c r="B147" s="87">
        <v>11</v>
      </c>
      <c r="C147" s="87">
        <v>12</v>
      </c>
      <c r="D147" s="87">
        <v>14</v>
      </c>
      <c r="E147" s="87">
        <v>14</v>
      </c>
      <c r="F147" s="87">
        <v>14</v>
      </c>
      <c r="G147" s="87">
        <v>15</v>
      </c>
      <c r="H147" s="87">
        <v>15</v>
      </c>
      <c r="I147" s="87">
        <v>15</v>
      </c>
      <c r="J147" s="87">
        <v>16</v>
      </c>
      <c r="K147" s="87">
        <v>16</v>
      </c>
      <c r="L147" s="87">
        <v>15</v>
      </c>
      <c r="M147" s="87">
        <v>15</v>
      </c>
      <c r="N147" s="87">
        <v>15</v>
      </c>
      <c r="O147" s="87">
        <v>17</v>
      </c>
      <c r="P147" s="87">
        <v>16</v>
      </c>
    </row>
    <row r="148" spans="1:16" ht="36" customHeight="1">
      <c r="A148" s="40" t="s">
        <v>111</v>
      </c>
      <c r="B148" s="87">
        <v>10</v>
      </c>
      <c r="C148" s="87">
        <v>10</v>
      </c>
      <c r="D148" s="87">
        <v>10</v>
      </c>
      <c r="E148" s="87">
        <v>10</v>
      </c>
      <c r="F148" s="87">
        <v>11</v>
      </c>
      <c r="G148" s="87">
        <v>12</v>
      </c>
      <c r="H148" s="87">
        <v>12</v>
      </c>
      <c r="I148" s="87">
        <v>14</v>
      </c>
      <c r="J148" s="87">
        <v>14</v>
      </c>
      <c r="K148" s="87">
        <v>16</v>
      </c>
      <c r="L148" s="87">
        <v>17</v>
      </c>
      <c r="M148" s="87">
        <v>17</v>
      </c>
      <c r="N148" s="87">
        <v>16</v>
      </c>
      <c r="O148" s="87">
        <v>16</v>
      </c>
      <c r="P148" s="87">
        <v>16</v>
      </c>
    </row>
    <row r="149" spans="1:16" ht="36" customHeight="1">
      <c r="A149" s="40" t="s">
        <v>121</v>
      </c>
      <c r="B149" s="87">
        <v>5</v>
      </c>
      <c r="C149" s="87">
        <v>5</v>
      </c>
      <c r="D149" s="87">
        <v>5</v>
      </c>
      <c r="E149" s="87">
        <v>6</v>
      </c>
      <c r="F149" s="87">
        <v>8</v>
      </c>
      <c r="G149" s="87">
        <v>10</v>
      </c>
      <c r="H149" s="87">
        <v>10</v>
      </c>
      <c r="I149" s="87">
        <v>10</v>
      </c>
      <c r="J149" s="87">
        <v>11</v>
      </c>
      <c r="K149" s="87">
        <v>11</v>
      </c>
      <c r="L149" s="87">
        <v>13</v>
      </c>
      <c r="M149" s="87">
        <v>13</v>
      </c>
      <c r="N149" s="87">
        <v>13</v>
      </c>
      <c r="O149" s="87">
        <v>14</v>
      </c>
      <c r="P149" s="87">
        <v>14</v>
      </c>
    </row>
    <row r="150" spans="1:16" ht="36" customHeight="1">
      <c r="A150" s="40" t="s">
        <v>122</v>
      </c>
      <c r="B150" s="87">
        <v>12</v>
      </c>
      <c r="C150" s="87">
        <v>13</v>
      </c>
      <c r="D150" s="87">
        <v>13</v>
      </c>
      <c r="E150" s="87">
        <v>14</v>
      </c>
      <c r="F150" s="87">
        <v>14</v>
      </c>
      <c r="G150" s="87">
        <v>14</v>
      </c>
      <c r="H150" s="87">
        <v>14</v>
      </c>
      <c r="I150" s="87">
        <v>14</v>
      </c>
      <c r="J150" s="87">
        <v>13</v>
      </c>
      <c r="K150" s="87">
        <v>13</v>
      </c>
      <c r="L150" s="87">
        <v>13</v>
      </c>
      <c r="M150" s="87">
        <v>13</v>
      </c>
      <c r="N150" s="87">
        <v>13</v>
      </c>
      <c r="O150" s="87">
        <v>13</v>
      </c>
      <c r="P150" s="87">
        <v>13</v>
      </c>
    </row>
    <row r="151" spans="1:16" ht="36" customHeight="1">
      <c r="A151" s="40" t="s">
        <v>123</v>
      </c>
      <c r="B151" s="87">
        <v>10</v>
      </c>
      <c r="C151" s="87">
        <v>10</v>
      </c>
      <c r="D151" s="87">
        <v>10</v>
      </c>
      <c r="E151" s="87">
        <v>10</v>
      </c>
      <c r="F151" s="87">
        <v>10</v>
      </c>
      <c r="G151" s="87">
        <v>10</v>
      </c>
      <c r="H151" s="87">
        <v>11</v>
      </c>
      <c r="I151" s="87">
        <v>11</v>
      </c>
      <c r="J151" s="87">
        <v>11</v>
      </c>
      <c r="K151" s="87">
        <v>11</v>
      </c>
      <c r="L151" s="87">
        <v>12</v>
      </c>
      <c r="M151" s="87">
        <v>12</v>
      </c>
      <c r="N151" s="87">
        <v>13</v>
      </c>
      <c r="O151" s="87">
        <v>13</v>
      </c>
      <c r="P151" s="87">
        <v>13</v>
      </c>
    </row>
    <row r="152" spans="1:16" ht="36" customHeight="1" collapsed="1">
      <c r="A152" s="40" t="s">
        <v>116</v>
      </c>
      <c r="B152" s="87">
        <v>9</v>
      </c>
      <c r="C152" s="87">
        <v>9</v>
      </c>
      <c r="D152" s="87">
        <v>10</v>
      </c>
      <c r="E152" s="87">
        <v>10</v>
      </c>
      <c r="F152" s="87">
        <v>10</v>
      </c>
      <c r="G152" s="87">
        <v>10</v>
      </c>
      <c r="H152" s="87">
        <v>10</v>
      </c>
      <c r="I152" s="87">
        <v>10</v>
      </c>
      <c r="J152" s="87">
        <v>10</v>
      </c>
      <c r="K152" s="87">
        <v>11</v>
      </c>
      <c r="L152" s="87">
        <v>11</v>
      </c>
      <c r="M152" s="87">
        <v>12</v>
      </c>
      <c r="N152" s="87">
        <v>12</v>
      </c>
      <c r="O152" s="87">
        <v>13</v>
      </c>
      <c r="P152" s="87">
        <v>12</v>
      </c>
    </row>
    <row r="153" spans="1:16" ht="36" customHeight="1">
      <c r="A153" s="40" t="s">
        <v>125</v>
      </c>
      <c r="B153" s="87">
        <v>7</v>
      </c>
      <c r="C153" s="87">
        <v>7</v>
      </c>
      <c r="D153" s="87">
        <v>7</v>
      </c>
      <c r="E153" s="87">
        <v>8</v>
      </c>
      <c r="F153" s="87">
        <v>8</v>
      </c>
      <c r="G153" s="87">
        <v>9</v>
      </c>
      <c r="H153" s="87">
        <v>9</v>
      </c>
      <c r="I153" s="87">
        <v>11</v>
      </c>
      <c r="J153" s="87">
        <v>11</v>
      </c>
      <c r="K153" s="87">
        <v>12</v>
      </c>
      <c r="L153" s="87">
        <v>12</v>
      </c>
      <c r="M153" s="87">
        <v>12</v>
      </c>
      <c r="N153" s="87">
        <v>12</v>
      </c>
      <c r="O153" s="87">
        <v>12</v>
      </c>
      <c r="P153" s="87">
        <v>12</v>
      </c>
    </row>
    <row r="154" spans="1:16" ht="36" customHeight="1">
      <c r="A154" s="40" t="s">
        <v>129</v>
      </c>
      <c r="B154" s="87">
        <v>9</v>
      </c>
      <c r="C154" s="87">
        <v>9</v>
      </c>
      <c r="D154" s="87">
        <v>9</v>
      </c>
      <c r="E154" s="87">
        <v>9</v>
      </c>
      <c r="F154" s="87">
        <v>9</v>
      </c>
      <c r="G154" s="87">
        <v>9</v>
      </c>
      <c r="H154" s="87">
        <v>8</v>
      </c>
      <c r="I154" s="87">
        <v>9</v>
      </c>
      <c r="J154" s="87">
        <v>9</v>
      </c>
      <c r="K154" s="87">
        <v>10</v>
      </c>
      <c r="L154" s="87">
        <v>10</v>
      </c>
      <c r="M154" s="87">
        <v>11</v>
      </c>
      <c r="N154" s="87">
        <v>10</v>
      </c>
      <c r="O154" s="87">
        <v>10</v>
      </c>
      <c r="P154" s="87">
        <v>11</v>
      </c>
    </row>
    <row r="155" spans="1:16" ht="36.65" customHeight="1">
      <c r="A155" s="23" t="s">
        <v>130</v>
      </c>
      <c r="B155" s="87">
        <v>15</v>
      </c>
      <c r="C155" s="87">
        <v>16</v>
      </c>
      <c r="D155" s="87">
        <v>21</v>
      </c>
      <c r="E155" s="87">
        <v>22</v>
      </c>
      <c r="F155" s="87">
        <v>22</v>
      </c>
      <c r="G155" s="87">
        <v>26</v>
      </c>
      <c r="H155" s="87">
        <v>26</v>
      </c>
      <c r="I155" s="87">
        <v>27</v>
      </c>
      <c r="J155" s="87">
        <v>28</v>
      </c>
      <c r="K155" s="87">
        <v>30</v>
      </c>
      <c r="L155" s="87">
        <v>31</v>
      </c>
      <c r="M155" s="87">
        <v>34</v>
      </c>
      <c r="N155" s="87">
        <v>34</v>
      </c>
      <c r="O155" s="87">
        <v>35</v>
      </c>
      <c r="P155" s="87">
        <v>36</v>
      </c>
    </row>
    <row r="156" spans="1:16" ht="36" hidden="1" customHeight="1" outlineLevel="1">
      <c r="A156" s="40" t="s">
        <v>133</v>
      </c>
      <c r="B156" s="87">
        <v>5</v>
      </c>
      <c r="C156" s="87">
        <v>5</v>
      </c>
      <c r="D156" s="87">
        <v>7</v>
      </c>
      <c r="E156" s="87">
        <v>6</v>
      </c>
      <c r="F156" s="87">
        <v>6</v>
      </c>
      <c r="G156" s="87">
        <v>6</v>
      </c>
      <c r="H156" s="87">
        <v>6</v>
      </c>
      <c r="I156" s="87">
        <v>6</v>
      </c>
      <c r="J156" s="87">
        <v>7</v>
      </c>
      <c r="K156" s="87">
        <v>7</v>
      </c>
      <c r="L156" s="87">
        <v>4</v>
      </c>
      <c r="M156" s="87">
        <v>4</v>
      </c>
      <c r="N156" s="87">
        <v>4</v>
      </c>
      <c r="O156" s="87">
        <v>4</v>
      </c>
      <c r="P156" s="87">
        <v>4</v>
      </c>
    </row>
    <row r="157" spans="1:16" ht="36" hidden="1" customHeight="1" outlineLevel="1">
      <c r="A157" s="40" t="s">
        <v>124</v>
      </c>
      <c r="B157" s="87">
        <v>0</v>
      </c>
      <c r="C157" s="87">
        <v>0</v>
      </c>
      <c r="D157" s="87">
        <v>0</v>
      </c>
      <c r="E157" s="87">
        <v>3</v>
      </c>
      <c r="F157" s="87">
        <v>3</v>
      </c>
      <c r="G157" s="87">
        <v>4</v>
      </c>
      <c r="H157" s="87">
        <v>4</v>
      </c>
      <c r="I157" s="87">
        <v>5</v>
      </c>
      <c r="J157" s="87">
        <v>5</v>
      </c>
      <c r="K157" s="87">
        <v>5</v>
      </c>
      <c r="L157" s="87">
        <v>5</v>
      </c>
      <c r="M157" s="87">
        <v>5</v>
      </c>
      <c r="N157" s="87">
        <v>5</v>
      </c>
      <c r="O157" s="87">
        <v>5</v>
      </c>
      <c r="P157" s="87">
        <v>5</v>
      </c>
    </row>
    <row r="158" spans="1:16" ht="36" hidden="1" customHeight="1" outlineLevel="1">
      <c r="A158" s="40" t="s">
        <v>135</v>
      </c>
      <c r="B158" s="87">
        <v>2</v>
      </c>
      <c r="C158" s="87">
        <v>3</v>
      </c>
      <c r="D158" s="87">
        <v>4</v>
      </c>
      <c r="E158" s="87">
        <v>4</v>
      </c>
      <c r="F158" s="87">
        <v>4</v>
      </c>
      <c r="G158" s="87">
        <v>4</v>
      </c>
      <c r="H158" s="87">
        <v>4</v>
      </c>
      <c r="I158" s="87">
        <v>4</v>
      </c>
      <c r="J158" s="87">
        <v>4</v>
      </c>
      <c r="K158" s="87">
        <v>5</v>
      </c>
      <c r="L158" s="87">
        <v>6</v>
      </c>
      <c r="M158" s="87">
        <v>6</v>
      </c>
      <c r="N158" s="87">
        <v>6</v>
      </c>
      <c r="O158" s="87">
        <v>6</v>
      </c>
      <c r="P158" s="87">
        <v>6</v>
      </c>
    </row>
    <row r="159" spans="1:16" ht="36" hidden="1" customHeight="1" outlineLevel="1">
      <c r="A159" s="40" t="s">
        <v>138</v>
      </c>
      <c r="B159" s="87">
        <v>3</v>
      </c>
      <c r="C159" s="87">
        <v>4</v>
      </c>
      <c r="D159" s="87">
        <v>4</v>
      </c>
      <c r="E159" s="87">
        <v>4</v>
      </c>
      <c r="F159" s="87">
        <v>4</v>
      </c>
      <c r="G159" s="87">
        <v>5</v>
      </c>
      <c r="H159" s="87">
        <v>4</v>
      </c>
      <c r="I159" s="87">
        <v>4</v>
      </c>
      <c r="J159" s="87">
        <v>4</v>
      </c>
      <c r="K159" s="87">
        <v>4</v>
      </c>
      <c r="L159" s="87">
        <v>7</v>
      </c>
      <c r="M159" s="87">
        <v>7</v>
      </c>
      <c r="N159" s="87">
        <v>7</v>
      </c>
      <c r="O159" s="87">
        <v>7</v>
      </c>
      <c r="P159" s="87">
        <v>7</v>
      </c>
    </row>
    <row r="160" spans="1:16" ht="36" hidden="1" customHeight="1" outlineLevel="1">
      <c r="A160" s="40" t="s">
        <v>152</v>
      </c>
      <c r="B160" s="87">
        <v>1</v>
      </c>
      <c r="C160" s="87">
        <v>0</v>
      </c>
      <c r="D160" s="87">
        <v>1</v>
      </c>
      <c r="E160" s="87">
        <v>1</v>
      </c>
      <c r="F160" s="87">
        <v>1</v>
      </c>
      <c r="G160" s="87">
        <v>2</v>
      </c>
      <c r="H160" s="87">
        <v>3</v>
      </c>
      <c r="I160" s="87">
        <v>3</v>
      </c>
      <c r="J160" s="87">
        <v>3</v>
      </c>
      <c r="K160" s="87">
        <v>3</v>
      </c>
      <c r="L160" s="87">
        <v>3</v>
      </c>
      <c r="M160" s="87">
        <v>3</v>
      </c>
      <c r="N160" s="87">
        <v>3</v>
      </c>
      <c r="O160" s="87">
        <v>3</v>
      </c>
      <c r="P160" s="87">
        <v>3</v>
      </c>
    </row>
    <row r="161" spans="1:16" ht="36" hidden="1" customHeight="1" outlineLevel="1">
      <c r="A161" s="40" t="s">
        <v>153</v>
      </c>
      <c r="B161" s="87">
        <v>3</v>
      </c>
      <c r="C161" s="87">
        <v>3</v>
      </c>
      <c r="D161" s="87">
        <v>3</v>
      </c>
      <c r="E161" s="87">
        <v>2</v>
      </c>
      <c r="F161" s="87">
        <v>2</v>
      </c>
      <c r="G161" s="87">
        <v>2</v>
      </c>
      <c r="H161" s="87">
        <v>2</v>
      </c>
      <c r="I161" s="87">
        <v>2</v>
      </c>
      <c r="J161" s="87">
        <v>2</v>
      </c>
      <c r="K161" s="87">
        <v>2</v>
      </c>
      <c r="L161" s="87">
        <v>2</v>
      </c>
      <c r="M161" s="87">
        <v>2</v>
      </c>
      <c r="N161" s="87">
        <v>2</v>
      </c>
      <c r="O161" s="87">
        <v>2</v>
      </c>
      <c r="P161" s="87">
        <v>2</v>
      </c>
    </row>
    <row r="162" spans="1:16" ht="36" hidden="1" customHeight="1" outlineLevel="1">
      <c r="A162" s="40" t="s">
        <v>155</v>
      </c>
      <c r="B162" s="87">
        <v>1</v>
      </c>
      <c r="C162" s="87">
        <v>1</v>
      </c>
      <c r="D162" s="87">
        <v>2</v>
      </c>
      <c r="E162" s="87">
        <v>2</v>
      </c>
      <c r="F162" s="87">
        <v>2</v>
      </c>
      <c r="G162" s="87">
        <v>2</v>
      </c>
      <c r="H162" s="87">
        <v>2</v>
      </c>
      <c r="I162" s="87">
        <v>2</v>
      </c>
      <c r="J162" s="87">
        <v>2</v>
      </c>
      <c r="K162" s="87">
        <v>2</v>
      </c>
      <c r="L162" s="87">
        <v>2</v>
      </c>
      <c r="M162" s="87">
        <v>2</v>
      </c>
      <c r="N162" s="87">
        <v>2</v>
      </c>
      <c r="O162" s="87">
        <v>2</v>
      </c>
      <c r="P162" s="87">
        <v>2</v>
      </c>
    </row>
    <row r="163" spans="1:16" ht="36" hidden="1" customHeight="1" outlineLevel="1">
      <c r="A163" s="40" t="s">
        <v>95</v>
      </c>
      <c r="B163" s="87">
        <v>0</v>
      </c>
      <c r="C163" s="87">
        <v>0</v>
      </c>
      <c r="D163" s="87">
        <v>0</v>
      </c>
      <c r="E163" s="87">
        <v>0</v>
      </c>
      <c r="F163" s="87">
        <v>0</v>
      </c>
      <c r="G163" s="87">
        <v>1</v>
      </c>
      <c r="H163" s="87">
        <v>1</v>
      </c>
      <c r="I163" s="87">
        <v>1</v>
      </c>
      <c r="J163" s="87">
        <v>1</v>
      </c>
      <c r="K163" s="87">
        <v>2</v>
      </c>
      <c r="L163" s="87">
        <v>2</v>
      </c>
      <c r="M163" s="87">
        <v>5</v>
      </c>
      <c r="N163" s="87">
        <v>5</v>
      </c>
      <c r="O163" s="87">
        <v>6</v>
      </c>
      <c r="P163" s="87">
        <v>7</v>
      </c>
    </row>
    <row r="164" spans="1:16" ht="36" hidden="1" customHeight="1" outlineLevel="1">
      <c r="A164" s="40" t="s">
        <v>94</v>
      </c>
      <c r="B164" s="87">
        <v>0</v>
      </c>
      <c r="C164" s="87">
        <v>0</v>
      </c>
      <c r="D164" s="87">
        <v>0</v>
      </c>
      <c r="E164" s="87">
        <v>0</v>
      </c>
      <c r="F164" s="87">
        <v>0</v>
      </c>
      <c r="G164" s="87">
        <v>0</v>
      </c>
      <c r="H164" s="87">
        <v>0</v>
      </c>
      <c r="I164" s="87">
        <v>0</v>
      </c>
      <c r="J164" s="87">
        <v>0</v>
      </c>
      <c r="K164" s="87">
        <v>0</v>
      </c>
      <c r="L164" s="87">
        <v>0</v>
      </c>
      <c r="M164" s="87">
        <v>0</v>
      </c>
      <c r="N164" s="87">
        <v>0</v>
      </c>
      <c r="O164" s="87">
        <v>0</v>
      </c>
      <c r="P164" s="87">
        <v>0</v>
      </c>
    </row>
    <row r="165" spans="1:16" ht="36" hidden="1" customHeight="1" outlineLevel="1">
      <c r="A165" s="40" t="s">
        <v>97</v>
      </c>
      <c r="B165" s="87">
        <v>0</v>
      </c>
      <c r="C165" s="87">
        <v>0</v>
      </c>
      <c r="D165" s="87">
        <v>0</v>
      </c>
      <c r="E165" s="87">
        <v>0</v>
      </c>
      <c r="F165" s="87">
        <v>0</v>
      </c>
      <c r="G165" s="87">
        <v>0</v>
      </c>
      <c r="H165" s="87">
        <v>0</v>
      </c>
      <c r="I165" s="87">
        <v>0</v>
      </c>
      <c r="J165" s="87">
        <v>0</v>
      </c>
      <c r="K165" s="87">
        <v>0</v>
      </c>
      <c r="L165" s="87">
        <v>0</v>
      </c>
      <c r="M165" s="87">
        <v>0</v>
      </c>
      <c r="N165" s="87">
        <v>0</v>
      </c>
      <c r="O165" s="87">
        <v>0</v>
      </c>
      <c r="P165" s="87">
        <v>0</v>
      </c>
    </row>
    <row r="166" spans="1:16" ht="36" hidden="1" customHeight="1" outlineLevel="1">
      <c r="A166" s="40" t="s">
        <v>99</v>
      </c>
      <c r="B166" s="87">
        <v>0</v>
      </c>
      <c r="C166" s="87">
        <v>0</v>
      </c>
      <c r="D166" s="87">
        <v>0</v>
      </c>
      <c r="E166" s="87">
        <v>0</v>
      </c>
      <c r="F166" s="87">
        <v>0</v>
      </c>
      <c r="G166" s="87">
        <v>0</v>
      </c>
      <c r="H166" s="87">
        <v>0</v>
      </c>
      <c r="I166" s="87">
        <v>0</v>
      </c>
      <c r="J166" s="87">
        <v>0</v>
      </c>
      <c r="K166" s="87">
        <v>0</v>
      </c>
      <c r="L166" s="87">
        <v>0</v>
      </c>
      <c r="M166" s="87">
        <v>0</v>
      </c>
      <c r="N166" s="87">
        <v>0</v>
      </c>
      <c r="O166" s="87">
        <v>0</v>
      </c>
      <c r="P166" s="87">
        <v>0</v>
      </c>
    </row>
    <row r="167" spans="1:16" ht="36" hidden="1" customHeight="1" outlineLevel="1">
      <c r="A167" s="40" t="s">
        <v>104</v>
      </c>
      <c r="B167" s="87">
        <v>0</v>
      </c>
      <c r="C167" s="87">
        <v>0</v>
      </c>
      <c r="D167" s="87">
        <v>0</v>
      </c>
      <c r="E167" s="87">
        <v>0</v>
      </c>
      <c r="F167" s="87">
        <v>0</v>
      </c>
      <c r="G167" s="87">
        <v>0</v>
      </c>
      <c r="H167" s="87">
        <v>0</v>
      </c>
      <c r="I167" s="87">
        <v>0</v>
      </c>
      <c r="J167" s="87">
        <v>0</v>
      </c>
      <c r="K167" s="87">
        <v>0</v>
      </c>
      <c r="L167" s="87">
        <v>0</v>
      </c>
      <c r="M167" s="87">
        <v>0</v>
      </c>
      <c r="N167" s="87">
        <v>0</v>
      </c>
      <c r="O167" s="87">
        <v>0</v>
      </c>
      <c r="P167" s="87">
        <v>0</v>
      </c>
    </row>
    <row r="168" spans="1:16" ht="36" hidden="1" customHeight="1" outlineLevel="1">
      <c r="A168" s="40" t="s">
        <v>96</v>
      </c>
      <c r="B168" s="87">
        <v>0</v>
      </c>
      <c r="C168" s="87">
        <v>0</v>
      </c>
      <c r="D168" s="87">
        <v>0</v>
      </c>
      <c r="E168" s="87">
        <v>0</v>
      </c>
      <c r="F168" s="87">
        <v>0</v>
      </c>
      <c r="G168" s="87">
        <v>0</v>
      </c>
      <c r="H168" s="87">
        <v>0</v>
      </c>
      <c r="I168" s="87">
        <v>0</v>
      </c>
      <c r="J168" s="87">
        <v>0</v>
      </c>
      <c r="K168" s="87">
        <v>0</v>
      </c>
      <c r="L168" s="87">
        <v>0</v>
      </c>
      <c r="M168" s="87">
        <v>0</v>
      </c>
      <c r="N168" s="87">
        <v>0</v>
      </c>
      <c r="O168" s="87">
        <v>0</v>
      </c>
      <c r="P168" s="87">
        <v>0</v>
      </c>
    </row>
    <row r="169" spans="1:16" ht="36" hidden="1" customHeight="1" outlineLevel="1">
      <c r="A169" s="40" t="s">
        <v>103</v>
      </c>
      <c r="B169" s="87">
        <v>0</v>
      </c>
      <c r="C169" s="87">
        <v>0</v>
      </c>
      <c r="D169" s="87">
        <v>0</v>
      </c>
      <c r="E169" s="87">
        <v>0</v>
      </c>
      <c r="F169" s="87">
        <v>0</v>
      </c>
      <c r="G169" s="87">
        <v>0</v>
      </c>
      <c r="H169" s="87">
        <v>0</v>
      </c>
      <c r="I169" s="87">
        <v>0</v>
      </c>
      <c r="J169" s="87">
        <v>0</v>
      </c>
      <c r="K169" s="87">
        <v>0</v>
      </c>
      <c r="L169" s="87">
        <v>0</v>
      </c>
      <c r="M169" s="87">
        <v>0</v>
      </c>
      <c r="N169" s="87">
        <v>0</v>
      </c>
      <c r="O169" s="87">
        <v>0</v>
      </c>
      <c r="P169" s="87">
        <v>0</v>
      </c>
    </row>
    <row r="170" spans="1:16" ht="36" hidden="1" customHeight="1" outlineLevel="1">
      <c r="A170" s="40" t="s">
        <v>120</v>
      </c>
      <c r="B170" s="87">
        <v>0</v>
      </c>
      <c r="C170" s="87">
        <v>0</v>
      </c>
      <c r="D170" s="87">
        <v>0</v>
      </c>
      <c r="E170" s="87">
        <v>0</v>
      </c>
      <c r="F170" s="87">
        <v>0</v>
      </c>
      <c r="G170" s="87">
        <v>0</v>
      </c>
      <c r="H170" s="87">
        <v>0</v>
      </c>
      <c r="I170" s="87">
        <v>0</v>
      </c>
      <c r="J170" s="87">
        <v>0</v>
      </c>
      <c r="K170" s="87">
        <v>0</v>
      </c>
      <c r="L170" s="87">
        <v>0</v>
      </c>
      <c r="M170" s="87">
        <v>0</v>
      </c>
      <c r="N170" s="87">
        <v>0</v>
      </c>
      <c r="O170" s="87">
        <v>0</v>
      </c>
      <c r="P170" s="87">
        <v>0</v>
      </c>
    </row>
    <row r="171" spans="1:16" ht="36" hidden="1" customHeight="1" outlineLevel="1">
      <c r="A171" s="40" t="s">
        <v>119</v>
      </c>
      <c r="B171" s="87">
        <v>0</v>
      </c>
      <c r="C171" s="87">
        <v>0</v>
      </c>
      <c r="D171" s="87">
        <v>0</v>
      </c>
      <c r="E171" s="87">
        <v>0</v>
      </c>
      <c r="F171" s="87">
        <v>0</v>
      </c>
      <c r="G171" s="87">
        <v>0</v>
      </c>
      <c r="H171" s="87">
        <v>0</v>
      </c>
      <c r="I171" s="87">
        <v>0</v>
      </c>
      <c r="J171" s="87">
        <v>0</v>
      </c>
      <c r="K171" s="87">
        <v>0</v>
      </c>
      <c r="L171" s="87">
        <v>0</v>
      </c>
      <c r="M171" s="87">
        <v>0</v>
      </c>
      <c r="N171" s="87">
        <v>0</v>
      </c>
      <c r="O171" s="87">
        <v>0</v>
      </c>
      <c r="P171" s="87">
        <v>0</v>
      </c>
    </row>
    <row r="172" spans="1:16" ht="36" hidden="1" customHeight="1" outlineLevel="1">
      <c r="A172" s="40" t="s">
        <v>118</v>
      </c>
      <c r="B172" s="87">
        <v>0</v>
      </c>
      <c r="C172" s="87">
        <v>0</v>
      </c>
      <c r="D172" s="87">
        <v>0</v>
      </c>
      <c r="E172" s="87">
        <v>0</v>
      </c>
      <c r="F172" s="87">
        <v>0</v>
      </c>
      <c r="G172" s="87">
        <v>0</v>
      </c>
      <c r="H172" s="87">
        <v>0</v>
      </c>
      <c r="I172" s="87">
        <v>0</v>
      </c>
      <c r="J172" s="87">
        <v>0</v>
      </c>
      <c r="K172" s="87">
        <v>0</v>
      </c>
      <c r="L172" s="87">
        <v>0</v>
      </c>
      <c r="M172" s="87">
        <v>0</v>
      </c>
      <c r="N172" s="87">
        <v>0</v>
      </c>
      <c r="O172" s="87">
        <v>0</v>
      </c>
      <c r="P172" s="87">
        <v>0</v>
      </c>
    </row>
    <row r="173" spans="1:16" ht="36" hidden="1" customHeight="1" outlineLevel="1">
      <c r="A173" s="40" t="s">
        <v>127</v>
      </c>
      <c r="B173" s="87">
        <v>0</v>
      </c>
      <c r="C173" s="87">
        <v>0</v>
      </c>
      <c r="D173" s="87">
        <v>0</v>
      </c>
      <c r="E173" s="87">
        <v>0</v>
      </c>
      <c r="F173" s="87">
        <v>0</v>
      </c>
      <c r="G173" s="87">
        <v>0</v>
      </c>
      <c r="H173" s="87">
        <v>0</v>
      </c>
      <c r="I173" s="87">
        <v>0</v>
      </c>
      <c r="J173" s="87">
        <v>0</v>
      </c>
      <c r="K173" s="87">
        <v>0</v>
      </c>
      <c r="L173" s="87">
        <v>0</v>
      </c>
      <c r="M173" s="87">
        <v>0</v>
      </c>
      <c r="N173" s="87">
        <v>0</v>
      </c>
      <c r="O173" s="87">
        <v>0</v>
      </c>
      <c r="P173" s="87">
        <v>0</v>
      </c>
    </row>
    <row r="174" spans="1:16" ht="36" hidden="1" customHeight="1" outlineLevel="1">
      <c r="A174" s="40" t="s">
        <v>126</v>
      </c>
      <c r="B174" s="87">
        <v>0</v>
      </c>
      <c r="C174" s="87">
        <v>0</v>
      </c>
      <c r="D174" s="87">
        <v>0</v>
      </c>
      <c r="E174" s="87">
        <v>0</v>
      </c>
      <c r="F174" s="87">
        <v>0</v>
      </c>
      <c r="G174" s="87">
        <v>0</v>
      </c>
      <c r="H174" s="87">
        <v>0</v>
      </c>
      <c r="I174" s="87">
        <v>0</v>
      </c>
      <c r="J174" s="87">
        <v>0</v>
      </c>
      <c r="K174" s="87">
        <v>0</v>
      </c>
      <c r="L174" s="87">
        <v>0</v>
      </c>
      <c r="M174" s="87">
        <v>0</v>
      </c>
      <c r="N174" s="87">
        <v>0</v>
      </c>
      <c r="O174" s="87">
        <v>0</v>
      </c>
      <c r="P174" s="87">
        <v>0</v>
      </c>
    </row>
    <row r="175" spans="1:16" ht="36" hidden="1" customHeight="1" outlineLevel="1">
      <c r="A175" s="40" t="s">
        <v>199</v>
      </c>
      <c r="B175" s="87">
        <v>0</v>
      </c>
      <c r="C175" s="87">
        <v>0</v>
      </c>
      <c r="D175" s="87">
        <v>0</v>
      </c>
      <c r="E175" s="87">
        <v>0</v>
      </c>
      <c r="F175" s="87">
        <v>0</v>
      </c>
      <c r="G175" s="87">
        <v>0</v>
      </c>
      <c r="H175" s="87">
        <v>0</v>
      </c>
      <c r="I175" s="87">
        <v>0</v>
      </c>
      <c r="J175" s="87">
        <v>0</v>
      </c>
      <c r="K175" s="87">
        <v>0</v>
      </c>
      <c r="L175" s="87">
        <v>0</v>
      </c>
      <c r="M175" s="87">
        <v>0</v>
      </c>
      <c r="N175" s="87">
        <v>0</v>
      </c>
      <c r="O175" s="87">
        <v>0</v>
      </c>
      <c r="P175" s="87">
        <v>0</v>
      </c>
    </row>
    <row r="176" spans="1:16" ht="36" hidden="1" customHeight="1" outlineLevel="1">
      <c r="A176" s="40" t="s">
        <v>132</v>
      </c>
      <c r="B176" s="87">
        <v>0</v>
      </c>
      <c r="C176" s="87">
        <v>0</v>
      </c>
      <c r="D176" s="87">
        <v>0</v>
      </c>
      <c r="E176" s="87">
        <v>0</v>
      </c>
      <c r="F176" s="87">
        <v>0</v>
      </c>
      <c r="G176" s="87">
        <v>0</v>
      </c>
      <c r="H176" s="87">
        <v>0</v>
      </c>
      <c r="I176" s="87">
        <v>0</v>
      </c>
      <c r="J176" s="87">
        <v>0</v>
      </c>
      <c r="K176" s="87">
        <v>0</v>
      </c>
      <c r="L176" s="87">
        <v>0</v>
      </c>
      <c r="M176" s="87">
        <v>0</v>
      </c>
      <c r="N176" s="87">
        <v>0</v>
      </c>
      <c r="O176" s="87">
        <v>0</v>
      </c>
      <c r="P176" s="87">
        <v>0</v>
      </c>
    </row>
    <row r="177" spans="1:16" ht="36" hidden="1" customHeight="1" outlineLevel="1">
      <c r="A177" s="40" t="s">
        <v>167</v>
      </c>
      <c r="B177" s="87">
        <v>0</v>
      </c>
      <c r="C177" s="87">
        <v>0</v>
      </c>
      <c r="D177" s="87">
        <v>0</v>
      </c>
      <c r="E177" s="87">
        <v>0</v>
      </c>
      <c r="F177" s="87">
        <v>0</v>
      </c>
      <c r="G177" s="87">
        <v>0</v>
      </c>
      <c r="H177" s="87">
        <v>0</v>
      </c>
      <c r="I177" s="87">
        <v>0</v>
      </c>
      <c r="J177" s="87">
        <v>0</v>
      </c>
      <c r="K177" s="87">
        <v>0</v>
      </c>
      <c r="L177" s="87">
        <v>0</v>
      </c>
      <c r="M177" s="87">
        <v>0</v>
      </c>
      <c r="N177" s="87">
        <v>0</v>
      </c>
      <c r="O177" s="87">
        <v>0</v>
      </c>
      <c r="P177" s="87">
        <v>0</v>
      </c>
    </row>
    <row r="178" spans="1:16" ht="36" hidden="1" customHeight="1" outlineLevel="1">
      <c r="A178" s="40" t="s">
        <v>168</v>
      </c>
      <c r="B178" s="87">
        <v>0</v>
      </c>
      <c r="C178" s="87">
        <v>0</v>
      </c>
      <c r="D178" s="87">
        <v>0</v>
      </c>
      <c r="E178" s="87">
        <v>0</v>
      </c>
      <c r="F178" s="87">
        <v>0</v>
      </c>
      <c r="G178" s="87">
        <v>0</v>
      </c>
      <c r="H178" s="87">
        <v>0</v>
      </c>
      <c r="I178" s="87">
        <v>0</v>
      </c>
      <c r="J178" s="87">
        <v>0</v>
      </c>
      <c r="K178" s="87">
        <v>0</v>
      </c>
      <c r="L178" s="87">
        <v>0</v>
      </c>
      <c r="M178" s="87">
        <v>0</v>
      </c>
      <c r="N178" s="87">
        <v>0</v>
      </c>
      <c r="O178" s="87">
        <v>0</v>
      </c>
      <c r="P178" s="87">
        <v>0</v>
      </c>
    </row>
    <row r="179" spans="1:16" ht="36" hidden="1" customHeight="1" outlineLevel="1">
      <c r="A179" s="40" t="s">
        <v>169</v>
      </c>
      <c r="B179" s="87">
        <v>0</v>
      </c>
      <c r="C179" s="87">
        <v>0</v>
      </c>
      <c r="D179" s="87">
        <v>0</v>
      </c>
      <c r="E179" s="87">
        <v>0</v>
      </c>
      <c r="F179" s="87">
        <v>0</v>
      </c>
      <c r="G179" s="87">
        <v>0</v>
      </c>
      <c r="H179" s="87">
        <v>0</v>
      </c>
      <c r="I179" s="87">
        <v>0</v>
      </c>
      <c r="J179" s="87">
        <v>0</v>
      </c>
      <c r="K179" s="87">
        <v>0</v>
      </c>
      <c r="L179" s="87">
        <v>0</v>
      </c>
      <c r="M179" s="87">
        <v>0</v>
      </c>
      <c r="N179" s="87">
        <v>0</v>
      </c>
      <c r="O179" s="87">
        <v>0</v>
      </c>
      <c r="P179" s="87">
        <v>0</v>
      </c>
    </row>
    <row r="180" spans="1:16" ht="36" hidden="1" customHeight="1" outlineLevel="1">
      <c r="A180" s="40" t="s">
        <v>170</v>
      </c>
      <c r="B180" s="87">
        <v>0</v>
      </c>
      <c r="C180" s="87">
        <v>0</v>
      </c>
      <c r="D180" s="87">
        <v>0</v>
      </c>
      <c r="E180" s="87">
        <v>0</v>
      </c>
      <c r="F180" s="87">
        <v>0</v>
      </c>
      <c r="G180" s="87">
        <v>0</v>
      </c>
      <c r="H180" s="87">
        <v>0</v>
      </c>
      <c r="I180" s="87">
        <v>0</v>
      </c>
      <c r="J180" s="87">
        <v>0</v>
      </c>
      <c r="K180" s="87">
        <v>0</v>
      </c>
      <c r="L180" s="87">
        <v>0</v>
      </c>
      <c r="M180" s="87">
        <v>0</v>
      </c>
      <c r="N180" s="87">
        <v>0</v>
      </c>
      <c r="O180" s="87">
        <v>0</v>
      </c>
      <c r="P180" s="87">
        <v>0</v>
      </c>
    </row>
    <row r="181" spans="1:16" ht="36" hidden="1" customHeight="1" outlineLevel="1">
      <c r="A181" s="40" t="s">
        <v>141</v>
      </c>
      <c r="B181" s="87">
        <v>0</v>
      </c>
      <c r="C181" s="87">
        <v>0</v>
      </c>
      <c r="D181" s="87">
        <v>0</v>
      </c>
      <c r="E181" s="87">
        <v>0</v>
      </c>
      <c r="F181" s="87">
        <v>0</v>
      </c>
      <c r="G181" s="87">
        <v>0</v>
      </c>
      <c r="H181" s="87">
        <v>0</v>
      </c>
      <c r="I181" s="87">
        <v>0</v>
      </c>
      <c r="J181" s="87">
        <v>0</v>
      </c>
      <c r="K181" s="87">
        <v>0</v>
      </c>
      <c r="L181" s="87">
        <v>0</v>
      </c>
      <c r="M181" s="87">
        <v>0</v>
      </c>
      <c r="N181" s="87">
        <v>0</v>
      </c>
      <c r="O181" s="87">
        <v>0</v>
      </c>
      <c r="P181" s="87">
        <v>0</v>
      </c>
    </row>
    <row r="182" spans="1:16" ht="36" hidden="1" customHeight="1" outlineLevel="1">
      <c r="A182" s="40" t="s">
        <v>171</v>
      </c>
      <c r="B182" s="87">
        <v>0</v>
      </c>
      <c r="C182" s="87">
        <v>0</v>
      </c>
      <c r="D182" s="87">
        <v>0</v>
      </c>
      <c r="E182" s="87">
        <v>0</v>
      </c>
      <c r="F182" s="87">
        <v>0</v>
      </c>
      <c r="G182" s="87">
        <v>0</v>
      </c>
      <c r="H182" s="87">
        <v>0</v>
      </c>
      <c r="I182" s="87">
        <v>0</v>
      </c>
      <c r="J182" s="87">
        <v>0</v>
      </c>
      <c r="K182" s="87">
        <v>0</v>
      </c>
      <c r="L182" s="87">
        <v>0</v>
      </c>
      <c r="M182" s="87">
        <v>0</v>
      </c>
      <c r="N182" s="87">
        <v>0</v>
      </c>
      <c r="O182" s="87">
        <v>0</v>
      </c>
      <c r="P182" s="87">
        <v>0</v>
      </c>
    </row>
    <row r="183" spans="1:16" ht="36" hidden="1" customHeight="1" outlineLevel="1">
      <c r="A183" s="40" t="s">
        <v>162</v>
      </c>
      <c r="B183" s="87">
        <v>0</v>
      </c>
      <c r="C183" s="87">
        <v>0</v>
      </c>
      <c r="D183" s="87">
        <v>0</v>
      </c>
      <c r="E183" s="87">
        <v>0</v>
      </c>
      <c r="F183" s="87">
        <v>0</v>
      </c>
      <c r="G183" s="87">
        <v>0</v>
      </c>
      <c r="H183" s="87">
        <v>0</v>
      </c>
      <c r="I183" s="87">
        <v>0</v>
      </c>
      <c r="J183" s="87">
        <v>0</v>
      </c>
      <c r="K183" s="87">
        <v>0</v>
      </c>
      <c r="L183" s="87">
        <v>0</v>
      </c>
      <c r="M183" s="87">
        <v>0</v>
      </c>
      <c r="N183" s="87">
        <v>0</v>
      </c>
      <c r="O183" s="87">
        <v>0</v>
      </c>
      <c r="P183" s="87">
        <v>0</v>
      </c>
    </row>
    <row r="184" spans="1:16" ht="36" hidden="1" customHeight="1" outlineLevel="1">
      <c r="A184" s="40" t="s">
        <v>163</v>
      </c>
      <c r="B184" s="87">
        <v>0</v>
      </c>
      <c r="C184" s="87">
        <v>0</v>
      </c>
      <c r="D184" s="87">
        <v>0</v>
      </c>
      <c r="E184" s="87">
        <v>0</v>
      </c>
      <c r="F184" s="87">
        <v>0</v>
      </c>
      <c r="G184" s="87">
        <v>0</v>
      </c>
      <c r="H184" s="87">
        <v>0</v>
      </c>
      <c r="I184" s="87">
        <v>0</v>
      </c>
      <c r="J184" s="87">
        <v>0</v>
      </c>
      <c r="K184" s="87">
        <v>0</v>
      </c>
      <c r="L184" s="87">
        <v>0</v>
      </c>
      <c r="M184" s="87">
        <v>0</v>
      </c>
      <c r="N184" s="87">
        <v>0</v>
      </c>
      <c r="O184" s="87">
        <v>0</v>
      </c>
      <c r="P184" s="87">
        <v>0</v>
      </c>
    </row>
    <row r="185" spans="1:16" ht="36" hidden="1" customHeight="1" outlineLevel="1">
      <c r="A185" s="40" t="s">
        <v>154</v>
      </c>
      <c r="B185" s="87">
        <v>0</v>
      </c>
      <c r="C185" s="87">
        <v>0</v>
      </c>
      <c r="D185" s="87">
        <v>0</v>
      </c>
      <c r="E185" s="87">
        <v>0</v>
      </c>
      <c r="F185" s="87">
        <v>0</v>
      </c>
      <c r="G185" s="87">
        <v>0</v>
      </c>
      <c r="H185" s="87">
        <v>0</v>
      </c>
      <c r="I185" s="87">
        <v>0</v>
      </c>
      <c r="J185" s="87">
        <v>0</v>
      </c>
      <c r="K185" s="87">
        <v>0</v>
      </c>
      <c r="L185" s="87">
        <v>0</v>
      </c>
      <c r="M185" s="87">
        <v>0</v>
      </c>
      <c r="N185" s="87">
        <v>0</v>
      </c>
      <c r="O185" s="87">
        <v>0</v>
      </c>
      <c r="P185" s="87">
        <v>0</v>
      </c>
    </row>
    <row r="186" spans="1:16" ht="36" hidden="1" customHeight="1" outlineLevel="1">
      <c r="A186" s="40" t="s">
        <v>172</v>
      </c>
      <c r="B186" s="87">
        <v>0</v>
      </c>
      <c r="C186" s="87">
        <v>0</v>
      </c>
      <c r="D186" s="87">
        <v>0</v>
      </c>
      <c r="E186" s="87">
        <v>0</v>
      </c>
      <c r="F186" s="87">
        <v>0</v>
      </c>
      <c r="G186" s="87">
        <v>0</v>
      </c>
      <c r="H186" s="87">
        <v>0</v>
      </c>
      <c r="I186" s="87">
        <v>0</v>
      </c>
      <c r="J186" s="87">
        <v>0</v>
      </c>
      <c r="K186" s="87">
        <v>0</v>
      </c>
      <c r="L186" s="87">
        <v>0</v>
      </c>
      <c r="M186" s="87">
        <v>0</v>
      </c>
      <c r="N186" s="87">
        <v>0</v>
      </c>
      <c r="O186" s="87">
        <v>0</v>
      </c>
      <c r="P186" s="87">
        <v>0</v>
      </c>
    </row>
    <row r="187" spans="1:16" ht="36" hidden="1" customHeight="1" outlineLevel="1">
      <c r="A187" s="40" t="s">
        <v>173</v>
      </c>
      <c r="B187" s="87">
        <v>0</v>
      </c>
      <c r="C187" s="87">
        <v>0</v>
      </c>
      <c r="D187" s="87">
        <v>0</v>
      </c>
      <c r="E187" s="87">
        <v>0</v>
      </c>
      <c r="F187" s="87">
        <v>0</v>
      </c>
      <c r="G187" s="87">
        <v>0</v>
      </c>
      <c r="H187" s="87">
        <v>0</v>
      </c>
      <c r="I187" s="87">
        <v>0</v>
      </c>
      <c r="J187" s="87">
        <v>0</v>
      </c>
      <c r="K187" s="87">
        <v>0</v>
      </c>
      <c r="L187" s="87">
        <v>0</v>
      </c>
      <c r="M187" s="87">
        <v>0</v>
      </c>
      <c r="N187" s="87">
        <v>0</v>
      </c>
      <c r="O187" s="87">
        <v>0</v>
      </c>
      <c r="P187" s="87">
        <v>0</v>
      </c>
    </row>
    <row r="188" spans="1:16" ht="36" hidden="1" customHeight="1" outlineLevel="1">
      <c r="A188" s="40" t="s">
        <v>174</v>
      </c>
      <c r="B188" s="87">
        <v>0</v>
      </c>
      <c r="C188" s="87">
        <v>0</v>
      </c>
      <c r="D188" s="87">
        <v>0</v>
      </c>
      <c r="E188" s="87">
        <v>0</v>
      </c>
      <c r="F188" s="87">
        <v>0</v>
      </c>
      <c r="G188" s="87">
        <v>0</v>
      </c>
      <c r="H188" s="87">
        <v>0</v>
      </c>
      <c r="I188" s="87">
        <v>0</v>
      </c>
      <c r="J188" s="87">
        <v>0</v>
      </c>
      <c r="K188" s="87">
        <v>0</v>
      </c>
      <c r="L188" s="87">
        <v>0</v>
      </c>
      <c r="M188" s="87">
        <v>0</v>
      </c>
      <c r="N188" s="87">
        <v>0</v>
      </c>
      <c r="O188" s="87">
        <v>0</v>
      </c>
      <c r="P188" s="87">
        <v>0</v>
      </c>
    </row>
    <row r="189" spans="1:16" ht="36" hidden="1" customHeight="1" outlineLevel="1">
      <c r="A189" s="40" t="s">
        <v>175</v>
      </c>
      <c r="B189" s="87">
        <v>0</v>
      </c>
      <c r="C189" s="87">
        <v>0</v>
      </c>
      <c r="D189" s="87">
        <v>0</v>
      </c>
      <c r="E189" s="87">
        <v>0</v>
      </c>
      <c r="F189" s="87">
        <v>0</v>
      </c>
      <c r="G189" s="87">
        <v>0</v>
      </c>
      <c r="H189" s="87">
        <v>0</v>
      </c>
      <c r="I189" s="87">
        <v>0</v>
      </c>
      <c r="J189" s="87">
        <v>0</v>
      </c>
      <c r="K189" s="87">
        <v>0</v>
      </c>
      <c r="L189" s="87">
        <v>0</v>
      </c>
      <c r="M189" s="87">
        <v>0</v>
      </c>
      <c r="N189" s="87">
        <v>0</v>
      </c>
      <c r="O189" s="87">
        <v>0</v>
      </c>
      <c r="P189" s="87">
        <v>0</v>
      </c>
    </row>
    <row r="190" spans="1:16" ht="36" hidden="1" customHeight="1" outlineLevel="1">
      <c r="A190" s="40" t="s">
        <v>200</v>
      </c>
      <c r="B190" s="87">
        <v>0</v>
      </c>
      <c r="C190" s="87">
        <v>0</v>
      </c>
      <c r="D190" s="87">
        <v>0</v>
      </c>
      <c r="E190" s="87">
        <v>0</v>
      </c>
      <c r="F190" s="87">
        <v>0</v>
      </c>
      <c r="G190" s="87">
        <v>0</v>
      </c>
      <c r="H190" s="87">
        <v>0</v>
      </c>
      <c r="I190" s="87">
        <v>0</v>
      </c>
      <c r="J190" s="87">
        <v>0</v>
      </c>
      <c r="K190" s="87">
        <v>0</v>
      </c>
      <c r="L190" s="87">
        <v>0</v>
      </c>
      <c r="M190" s="87">
        <v>0</v>
      </c>
      <c r="N190" s="87">
        <v>0</v>
      </c>
      <c r="O190" s="87">
        <v>0</v>
      </c>
      <c r="P190" s="87">
        <v>0</v>
      </c>
    </row>
    <row r="191" spans="1:16" ht="36" hidden="1" customHeight="1" outlineLevel="1">
      <c r="A191" s="40" t="s">
        <v>128</v>
      </c>
      <c r="B191" s="87">
        <v>0</v>
      </c>
      <c r="C191" s="87">
        <v>0</v>
      </c>
      <c r="D191" s="87">
        <v>0</v>
      </c>
      <c r="E191" s="87">
        <v>0</v>
      </c>
      <c r="F191" s="87">
        <v>0</v>
      </c>
      <c r="G191" s="87">
        <v>0</v>
      </c>
      <c r="H191" s="87">
        <v>0</v>
      </c>
      <c r="I191" s="87">
        <v>0</v>
      </c>
      <c r="J191" s="87">
        <v>0</v>
      </c>
      <c r="K191" s="87">
        <v>0</v>
      </c>
      <c r="L191" s="87">
        <v>0</v>
      </c>
      <c r="M191" s="87">
        <v>0</v>
      </c>
      <c r="N191" s="87">
        <v>0</v>
      </c>
      <c r="O191" s="87">
        <v>0</v>
      </c>
      <c r="P191" s="87">
        <v>0</v>
      </c>
    </row>
    <row r="192" spans="1:16" ht="36" hidden="1" customHeight="1" outlineLevel="1">
      <c r="A192" s="40" t="s">
        <v>176</v>
      </c>
      <c r="B192" s="87">
        <v>0</v>
      </c>
      <c r="C192" s="87">
        <v>0</v>
      </c>
      <c r="D192" s="87">
        <v>0</v>
      </c>
      <c r="E192" s="87">
        <v>0</v>
      </c>
      <c r="F192" s="87">
        <v>0</v>
      </c>
      <c r="G192" s="87">
        <v>0</v>
      </c>
      <c r="H192" s="87">
        <v>0</v>
      </c>
      <c r="I192" s="87">
        <v>0</v>
      </c>
      <c r="J192" s="87">
        <v>0</v>
      </c>
      <c r="K192" s="87">
        <v>0</v>
      </c>
      <c r="L192" s="87">
        <v>0</v>
      </c>
      <c r="M192" s="87">
        <v>0</v>
      </c>
      <c r="N192" s="87">
        <v>0</v>
      </c>
      <c r="O192" s="87">
        <v>0</v>
      </c>
      <c r="P192" s="87">
        <v>0</v>
      </c>
    </row>
    <row r="193" spans="1:16" ht="36" hidden="1" customHeight="1" outlineLevel="1">
      <c r="A193" s="106" t="s">
        <v>177</v>
      </c>
      <c r="B193" s="88">
        <v>0</v>
      </c>
      <c r="C193" s="88">
        <v>0</v>
      </c>
      <c r="D193" s="88">
        <v>0</v>
      </c>
      <c r="E193" s="88">
        <v>0</v>
      </c>
      <c r="F193" s="88">
        <v>0</v>
      </c>
      <c r="G193" s="87">
        <v>0</v>
      </c>
      <c r="H193" s="87">
        <v>0</v>
      </c>
      <c r="I193" s="87">
        <v>0</v>
      </c>
      <c r="J193" s="87">
        <v>0</v>
      </c>
      <c r="K193" s="87">
        <v>0</v>
      </c>
      <c r="L193" s="87">
        <v>0</v>
      </c>
      <c r="M193" s="87">
        <v>0</v>
      </c>
      <c r="N193" s="87">
        <v>0</v>
      </c>
      <c r="O193" s="87">
        <v>0</v>
      </c>
      <c r="P193" s="87">
        <v>0</v>
      </c>
    </row>
    <row r="194" spans="1:16" hidden="1" outlineLevel="1">
      <c r="A194" s="40" t="s">
        <v>142</v>
      </c>
      <c r="B194" s="87">
        <v>0</v>
      </c>
      <c r="C194" s="87">
        <v>0</v>
      </c>
      <c r="D194" s="87">
        <v>0</v>
      </c>
      <c r="E194" s="87">
        <v>0</v>
      </c>
      <c r="F194" s="87">
        <v>0</v>
      </c>
      <c r="G194" s="87">
        <v>0</v>
      </c>
      <c r="H194" s="87">
        <v>0</v>
      </c>
      <c r="I194" s="87">
        <v>0</v>
      </c>
      <c r="J194" s="87">
        <v>0</v>
      </c>
      <c r="K194" s="87">
        <v>0</v>
      </c>
      <c r="L194" s="87">
        <v>0</v>
      </c>
      <c r="M194" s="87">
        <v>0</v>
      </c>
      <c r="N194" s="87">
        <v>0</v>
      </c>
      <c r="O194" s="87">
        <v>0</v>
      </c>
      <c r="P194" s="87">
        <v>0</v>
      </c>
    </row>
    <row r="195" spans="1:16" ht="36" hidden="1" customHeight="1" outlineLevel="1">
      <c r="A195" s="40" t="s">
        <v>134</v>
      </c>
      <c r="B195" s="87">
        <v>0</v>
      </c>
      <c r="C195" s="87">
        <v>0</v>
      </c>
      <c r="D195" s="87">
        <v>0</v>
      </c>
      <c r="E195" s="87">
        <v>0</v>
      </c>
      <c r="F195" s="87">
        <v>0</v>
      </c>
      <c r="G195" s="87">
        <v>0</v>
      </c>
      <c r="H195" s="87">
        <v>0</v>
      </c>
      <c r="I195" s="87">
        <v>0</v>
      </c>
      <c r="J195" s="87">
        <v>0</v>
      </c>
      <c r="K195" s="87">
        <v>0</v>
      </c>
      <c r="L195" s="87">
        <v>0</v>
      </c>
      <c r="M195" s="87">
        <v>0</v>
      </c>
      <c r="N195" s="87">
        <v>0</v>
      </c>
      <c r="O195" s="87">
        <v>0</v>
      </c>
      <c r="P195" s="87">
        <v>0</v>
      </c>
    </row>
    <row r="196" spans="1:16" ht="36" hidden="1" customHeight="1" outlineLevel="1">
      <c r="A196" s="40" t="s">
        <v>131</v>
      </c>
      <c r="B196" s="87">
        <v>0</v>
      </c>
      <c r="C196" s="87">
        <v>0</v>
      </c>
      <c r="D196" s="87">
        <v>0</v>
      </c>
      <c r="E196" s="87">
        <v>0</v>
      </c>
      <c r="F196" s="87">
        <v>0</v>
      </c>
      <c r="G196" s="87">
        <v>0</v>
      </c>
      <c r="H196" s="87">
        <v>0</v>
      </c>
      <c r="I196" s="87">
        <v>0</v>
      </c>
      <c r="J196" s="87">
        <v>0</v>
      </c>
      <c r="K196" s="87">
        <v>0</v>
      </c>
      <c r="L196" s="87">
        <v>0</v>
      </c>
      <c r="M196" s="87">
        <v>0</v>
      </c>
      <c r="N196" s="87">
        <v>0</v>
      </c>
      <c r="O196" s="87">
        <v>0</v>
      </c>
      <c r="P196" s="87">
        <v>0</v>
      </c>
    </row>
    <row r="197" spans="1:16" ht="36" hidden="1" customHeight="1" outlineLevel="1">
      <c r="A197" s="40" t="s">
        <v>166</v>
      </c>
      <c r="B197" s="87">
        <v>0</v>
      </c>
      <c r="C197" s="87">
        <v>0</v>
      </c>
      <c r="D197" s="87">
        <v>0</v>
      </c>
      <c r="E197" s="87">
        <v>0</v>
      </c>
      <c r="F197" s="87">
        <v>0</v>
      </c>
      <c r="G197" s="87">
        <v>0</v>
      </c>
      <c r="H197" s="87">
        <v>0</v>
      </c>
      <c r="I197" s="87">
        <v>0</v>
      </c>
      <c r="J197" s="87">
        <v>0</v>
      </c>
      <c r="K197" s="87">
        <v>0</v>
      </c>
      <c r="L197" s="87">
        <v>0</v>
      </c>
      <c r="M197" s="87">
        <v>0</v>
      </c>
      <c r="N197" s="87">
        <v>0</v>
      </c>
      <c r="O197" s="87">
        <v>0</v>
      </c>
      <c r="P197" s="87">
        <v>0</v>
      </c>
    </row>
    <row r="198" spans="1:16" ht="36" hidden="1" customHeight="1" outlineLevel="1">
      <c r="A198" s="40" t="s">
        <v>178</v>
      </c>
      <c r="B198" s="87">
        <v>0</v>
      </c>
      <c r="C198" s="87">
        <v>0</v>
      </c>
      <c r="D198" s="87">
        <v>0</v>
      </c>
      <c r="E198" s="87">
        <v>0</v>
      </c>
      <c r="F198" s="87">
        <v>0</v>
      </c>
      <c r="G198" s="87">
        <v>0</v>
      </c>
      <c r="H198" s="87">
        <v>0</v>
      </c>
      <c r="I198" s="87">
        <v>0</v>
      </c>
      <c r="J198" s="87">
        <v>0</v>
      </c>
      <c r="K198" s="87">
        <v>0</v>
      </c>
      <c r="L198" s="87">
        <v>0</v>
      </c>
      <c r="M198" s="87">
        <v>0</v>
      </c>
      <c r="N198" s="87">
        <v>0</v>
      </c>
      <c r="O198" s="87">
        <v>0</v>
      </c>
      <c r="P198" s="87">
        <v>0</v>
      </c>
    </row>
    <row r="199" spans="1:16" ht="36" hidden="1" customHeight="1" outlineLevel="1">
      <c r="A199" s="89" t="s">
        <v>161</v>
      </c>
      <c r="B199" s="89">
        <v>0</v>
      </c>
      <c r="C199" s="89">
        <v>0</v>
      </c>
      <c r="D199" s="89">
        <v>0</v>
      </c>
      <c r="E199" s="89">
        <v>0</v>
      </c>
      <c r="F199" s="89">
        <v>0</v>
      </c>
      <c r="G199" s="87">
        <v>0</v>
      </c>
      <c r="H199" s="87">
        <v>0</v>
      </c>
      <c r="I199" s="87">
        <v>0</v>
      </c>
      <c r="J199" s="87">
        <v>0</v>
      </c>
      <c r="K199" s="87">
        <v>0</v>
      </c>
      <c r="L199" s="87">
        <v>0</v>
      </c>
      <c r="M199" s="87">
        <v>0</v>
      </c>
      <c r="N199" s="87">
        <v>0</v>
      </c>
      <c r="O199" s="87">
        <v>0</v>
      </c>
      <c r="P199" s="87">
        <v>0</v>
      </c>
    </row>
    <row r="200" spans="1:16" ht="36" hidden="1" customHeight="1" outlineLevel="1">
      <c r="A200" s="40" t="s">
        <v>143</v>
      </c>
      <c r="B200" s="87">
        <v>0</v>
      </c>
      <c r="C200" s="87">
        <v>0</v>
      </c>
      <c r="D200" s="87">
        <v>0</v>
      </c>
      <c r="E200" s="87">
        <v>0</v>
      </c>
      <c r="F200" s="87">
        <v>0</v>
      </c>
      <c r="G200" s="87">
        <v>0</v>
      </c>
      <c r="H200" s="87">
        <v>0</v>
      </c>
      <c r="I200" s="87">
        <v>0</v>
      </c>
      <c r="J200" s="87">
        <v>0</v>
      </c>
      <c r="K200" s="87">
        <v>0</v>
      </c>
      <c r="L200" s="87">
        <v>0</v>
      </c>
      <c r="M200" s="87">
        <v>0</v>
      </c>
      <c r="N200" s="87">
        <v>0</v>
      </c>
      <c r="O200" s="87">
        <v>0</v>
      </c>
      <c r="P200" s="87">
        <v>0</v>
      </c>
    </row>
    <row r="201" spans="1:16" ht="36" hidden="1" customHeight="1" outlineLevel="1">
      <c r="A201" s="40" t="s">
        <v>156</v>
      </c>
      <c r="B201" s="87">
        <v>0</v>
      </c>
      <c r="C201" s="87">
        <v>0</v>
      </c>
      <c r="D201" s="87">
        <v>0</v>
      </c>
      <c r="E201" s="87">
        <v>0</v>
      </c>
      <c r="F201" s="87">
        <v>0</v>
      </c>
      <c r="G201" s="87">
        <v>0</v>
      </c>
      <c r="H201" s="87">
        <v>0</v>
      </c>
      <c r="I201" s="87">
        <v>0</v>
      </c>
      <c r="J201" s="87">
        <v>0</v>
      </c>
      <c r="K201" s="87">
        <v>0</v>
      </c>
      <c r="L201" s="87">
        <v>0</v>
      </c>
      <c r="M201" s="87">
        <v>0</v>
      </c>
      <c r="N201" s="87">
        <v>0</v>
      </c>
      <c r="O201" s="87">
        <v>0</v>
      </c>
      <c r="P201" s="87">
        <v>0</v>
      </c>
    </row>
    <row r="202" spans="1:16" ht="36" hidden="1" customHeight="1" outlineLevel="1">
      <c r="A202" s="40" t="s">
        <v>136</v>
      </c>
      <c r="B202" s="87">
        <v>0</v>
      </c>
      <c r="C202" s="87">
        <v>0</v>
      </c>
      <c r="D202" s="87">
        <v>0</v>
      </c>
      <c r="E202" s="87">
        <v>0</v>
      </c>
      <c r="F202" s="87">
        <v>0</v>
      </c>
      <c r="G202" s="87">
        <v>0</v>
      </c>
      <c r="H202" s="87">
        <v>0</v>
      </c>
      <c r="I202" s="87">
        <v>0</v>
      </c>
      <c r="J202" s="87">
        <v>0</v>
      </c>
      <c r="K202" s="87">
        <v>0</v>
      </c>
      <c r="L202" s="87">
        <v>0</v>
      </c>
      <c r="M202" s="87">
        <v>0</v>
      </c>
      <c r="N202" s="87">
        <v>0</v>
      </c>
      <c r="O202" s="87">
        <v>0</v>
      </c>
      <c r="P202" s="87">
        <v>0</v>
      </c>
    </row>
    <row r="203" spans="1:16" ht="36" hidden="1" customHeight="1" outlineLevel="1">
      <c r="A203" s="40" t="s">
        <v>139</v>
      </c>
      <c r="B203" s="87">
        <v>0</v>
      </c>
      <c r="C203" s="87">
        <v>0</v>
      </c>
      <c r="D203" s="87">
        <v>0</v>
      </c>
      <c r="E203" s="87">
        <v>0</v>
      </c>
      <c r="F203" s="87">
        <v>0</v>
      </c>
      <c r="G203" s="87">
        <v>0</v>
      </c>
      <c r="H203" s="87">
        <v>0</v>
      </c>
      <c r="I203" s="87">
        <v>0</v>
      </c>
      <c r="J203" s="87">
        <v>0</v>
      </c>
      <c r="K203" s="87">
        <v>0</v>
      </c>
      <c r="L203" s="87">
        <v>0</v>
      </c>
      <c r="M203" s="87">
        <v>0</v>
      </c>
      <c r="N203" s="87">
        <v>0</v>
      </c>
      <c r="O203" s="87">
        <v>0</v>
      </c>
      <c r="P203" s="87">
        <v>0</v>
      </c>
    </row>
    <row r="204" spans="1:16" ht="36" hidden="1" customHeight="1" outlineLevel="1">
      <c r="A204" s="40" t="s">
        <v>179</v>
      </c>
      <c r="B204" s="87">
        <v>0</v>
      </c>
      <c r="C204" s="87">
        <v>0</v>
      </c>
      <c r="D204" s="87">
        <v>0</v>
      </c>
      <c r="E204" s="87">
        <v>0</v>
      </c>
      <c r="F204" s="87">
        <v>0</v>
      </c>
      <c r="G204" s="87">
        <v>0</v>
      </c>
      <c r="H204" s="87">
        <v>0</v>
      </c>
      <c r="I204" s="87">
        <v>0</v>
      </c>
      <c r="J204" s="87">
        <v>0</v>
      </c>
      <c r="K204" s="87">
        <v>0</v>
      </c>
      <c r="L204" s="87">
        <v>0</v>
      </c>
      <c r="M204" s="87">
        <v>0</v>
      </c>
      <c r="N204" s="87">
        <v>0</v>
      </c>
      <c r="O204" s="87">
        <v>0</v>
      </c>
      <c r="P204" s="87">
        <v>0</v>
      </c>
    </row>
    <row r="205" spans="1:16" ht="36" hidden="1" customHeight="1" outlineLevel="1">
      <c r="A205" s="40" t="s">
        <v>140</v>
      </c>
      <c r="B205" s="87">
        <v>0</v>
      </c>
      <c r="C205" s="87">
        <v>0</v>
      </c>
      <c r="D205" s="87">
        <v>0</v>
      </c>
      <c r="E205" s="87">
        <v>0</v>
      </c>
      <c r="F205" s="87">
        <v>0</v>
      </c>
      <c r="G205" s="87">
        <v>0</v>
      </c>
      <c r="H205" s="87">
        <v>0</v>
      </c>
      <c r="I205" s="87">
        <v>0</v>
      </c>
      <c r="J205" s="87">
        <v>0</v>
      </c>
      <c r="K205" s="87">
        <v>0</v>
      </c>
      <c r="L205" s="87">
        <v>0</v>
      </c>
      <c r="M205" s="87">
        <v>0</v>
      </c>
      <c r="N205" s="87">
        <v>0</v>
      </c>
      <c r="O205" s="87">
        <v>0</v>
      </c>
      <c r="P205" s="87">
        <v>0</v>
      </c>
    </row>
    <row r="206" spans="1:16" ht="36" hidden="1" customHeight="1" outlineLevel="1">
      <c r="A206" s="40" t="s">
        <v>144</v>
      </c>
      <c r="B206" s="87">
        <v>0</v>
      </c>
      <c r="C206" s="87">
        <v>0</v>
      </c>
      <c r="D206" s="87">
        <v>0</v>
      </c>
      <c r="E206" s="87">
        <v>0</v>
      </c>
      <c r="F206" s="87">
        <v>0</v>
      </c>
      <c r="G206" s="87">
        <v>0</v>
      </c>
      <c r="H206" s="87">
        <v>0</v>
      </c>
      <c r="I206" s="87">
        <v>0</v>
      </c>
      <c r="J206" s="87">
        <v>0</v>
      </c>
      <c r="K206" s="87">
        <v>0</v>
      </c>
      <c r="L206" s="87">
        <v>0</v>
      </c>
      <c r="M206" s="87">
        <v>0</v>
      </c>
      <c r="N206" s="87">
        <v>0</v>
      </c>
      <c r="O206" s="87">
        <v>0</v>
      </c>
      <c r="P206" s="87">
        <v>0</v>
      </c>
    </row>
    <row r="207" spans="1:16" ht="36" hidden="1" customHeight="1" outlineLevel="1">
      <c r="A207" s="40" t="s">
        <v>180</v>
      </c>
      <c r="B207" s="87">
        <v>0</v>
      </c>
      <c r="C207" s="87">
        <v>0</v>
      </c>
      <c r="D207" s="87">
        <v>0</v>
      </c>
      <c r="E207" s="87">
        <v>0</v>
      </c>
      <c r="F207" s="87">
        <v>0</v>
      </c>
      <c r="G207" s="87">
        <v>0</v>
      </c>
      <c r="H207" s="87">
        <v>0</v>
      </c>
      <c r="I207" s="87">
        <v>0</v>
      </c>
      <c r="J207" s="87">
        <v>0</v>
      </c>
      <c r="K207" s="87">
        <v>0</v>
      </c>
      <c r="L207" s="87">
        <v>0</v>
      </c>
      <c r="M207" s="87">
        <v>0</v>
      </c>
      <c r="N207" s="87">
        <v>0</v>
      </c>
      <c r="O207" s="87">
        <v>0</v>
      </c>
      <c r="P207" s="87">
        <v>0</v>
      </c>
    </row>
    <row r="208" spans="1:16" ht="36" hidden="1" customHeight="1" outlineLevel="1">
      <c r="A208" s="40" t="s">
        <v>145</v>
      </c>
      <c r="B208" s="87">
        <v>0</v>
      </c>
      <c r="C208" s="87">
        <v>0</v>
      </c>
      <c r="D208" s="87">
        <v>0</v>
      </c>
      <c r="E208" s="87">
        <v>0</v>
      </c>
      <c r="F208" s="87">
        <v>0</v>
      </c>
      <c r="G208" s="87">
        <v>0</v>
      </c>
      <c r="H208" s="87">
        <v>0</v>
      </c>
      <c r="I208" s="87">
        <v>0</v>
      </c>
      <c r="J208" s="87">
        <v>0</v>
      </c>
      <c r="K208" s="87">
        <v>0</v>
      </c>
      <c r="L208" s="87">
        <v>0</v>
      </c>
      <c r="M208" s="87">
        <v>0</v>
      </c>
      <c r="N208" s="87">
        <v>0</v>
      </c>
      <c r="O208" s="87">
        <v>0</v>
      </c>
      <c r="P208" s="87">
        <v>0</v>
      </c>
    </row>
    <row r="209" spans="1:16" ht="36" hidden="1" customHeight="1" outlineLevel="1">
      <c r="A209" s="40" t="s">
        <v>157</v>
      </c>
      <c r="B209" s="87">
        <v>0</v>
      </c>
      <c r="C209" s="87">
        <v>0</v>
      </c>
      <c r="D209" s="87">
        <v>0</v>
      </c>
      <c r="E209" s="87">
        <v>0</v>
      </c>
      <c r="F209" s="87">
        <v>0</v>
      </c>
      <c r="G209" s="87">
        <v>0</v>
      </c>
      <c r="H209" s="87">
        <v>0</v>
      </c>
      <c r="I209" s="87">
        <v>0</v>
      </c>
      <c r="J209" s="87">
        <v>0</v>
      </c>
      <c r="K209" s="87">
        <v>0</v>
      </c>
      <c r="L209" s="87">
        <v>0</v>
      </c>
      <c r="M209" s="87">
        <v>0</v>
      </c>
      <c r="N209" s="87">
        <v>0</v>
      </c>
      <c r="O209" s="87">
        <v>0</v>
      </c>
      <c r="P209" s="87">
        <v>0</v>
      </c>
    </row>
    <row r="210" spans="1:16" ht="36" hidden="1" customHeight="1" outlineLevel="1">
      <c r="A210" s="40" t="s">
        <v>146</v>
      </c>
      <c r="B210" s="87">
        <v>0</v>
      </c>
      <c r="C210" s="87">
        <v>0</v>
      </c>
      <c r="D210" s="87">
        <v>0</v>
      </c>
      <c r="E210" s="87">
        <v>0</v>
      </c>
      <c r="F210" s="87">
        <v>0</v>
      </c>
      <c r="G210" s="87">
        <v>0</v>
      </c>
      <c r="H210" s="87">
        <v>0</v>
      </c>
      <c r="I210" s="87">
        <v>0</v>
      </c>
      <c r="J210" s="87">
        <v>0</v>
      </c>
      <c r="K210" s="87">
        <v>0</v>
      </c>
      <c r="L210" s="87">
        <v>0</v>
      </c>
      <c r="M210" s="87">
        <v>0</v>
      </c>
      <c r="N210" s="87">
        <v>0</v>
      </c>
      <c r="O210" s="87">
        <v>0</v>
      </c>
      <c r="P210" s="87">
        <v>0</v>
      </c>
    </row>
    <row r="211" spans="1:16" ht="36" hidden="1" customHeight="1" outlineLevel="1">
      <c r="A211" s="40" t="s">
        <v>147</v>
      </c>
      <c r="B211" s="87">
        <v>0</v>
      </c>
      <c r="C211" s="87">
        <v>0</v>
      </c>
      <c r="D211" s="87">
        <v>0</v>
      </c>
      <c r="E211" s="87">
        <v>0</v>
      </c>
      <c r="F211" s="87">
        <v>0</v>
      </c>
      <c r="G211" s="87">
        <v>0</v>
      </c>
      <c r="H211" s="87">
        <v>0</v>
      </c>
      <c r="I211" s="87">
        <v>0</v>
      </c>
      <c r="J211" s="87">
        <v>0</v>
      </c>
      <c r="K211" s="87">
        <v>0</v>
      </c>
      <c r="L211" s="87">
        <v>0</v>
      </c>
      <c r="M211" s="87">
        <v>0</v>
      </c>
      <c r="N211" s="87">
        <v>0</v>
      </c>
      <c r="O211" s="87">
        <v>0</v>
      </c>
      <c r="P211" s="87">
        <v>0</v>
      </c>
    </row>
    <row r="212" spans="1:16" ht="36" hidden="1" customHeight="1" outlineLevel="1">
      <c r="A212" s="40" t="s">
        <v>148</v>
      </c>
      <c r="B212" s="87">
        <v>0</v>
      </c>
      <c r="C212" s="87">
        <v>0</v>
      </c>
      <c r="D212" s="87">
        <v>0</v>
      </c>
      <c r="E212" s="87">
        <v>0</v>
      </c>
      <c r="F212" s="87">
        <v>0</v>
      </c>
      <c r="G212" s="87">
        <v>0</v>
      </c>
      <c r="H212" s="87">
        <v>0</v>
      </c>
      <c r="I212" s="87">
        <v>0</v>
      </c>
      <c r="J212" s="87">
        <v>0</v>
      </c>
      <c r="K212" s="87">
        <v>0</v>
      </c>
      <c r="L212" s="87">
        <v>0</v>
      </c>
      <c r="M212" s="87">
        <v>0</v>
      </c>
      <c r="N212" s="87">
        <v>0</v>
      </c>
      <c r="O212" s="87">
        <v>0</v>
      </c>
      <c r="P212" s="87">
        <v>0</v>
      </c>
    </row>
    <row r="213" spans="1:16" ht="36" hidden="1" customHeight="1" outlineLevel="1">
      <c r="A213" s="40" t="s">
        <v>181</v>
      </c>
      <c r="B213" s="87">
        <v>0</v>
      </c>
      <c r="C213" s="87">
        <v>0</v>
      </c>
      <c r="D213" s="87">
        <v>0</v>
      </c>
      <c r="E213" s="87">
        <v>0</v>
      </c>
      <c r="F213" s="87">
        <v>0</v>
      </c>
      <c r="G213" s="87">
        <v>0</v>
      </c>
      <c r="H213" s="87">
        <v>0</v>
      </c>
      <c r="I213" s="87">
        <v>0</v>
      </c>
      <c r="J213" s="87">
        <v>0</v>
      </c>
      <c r="K213" s="87">
        <v>0</v>
      </c>
      <c r="L213" s="87">
        <v>0</v>
      </c>
      <c r="M213" s="87">
        <v>0</v>
      </c>
      <c r="N213" s="87">
        <v>0</v>
      </c>
      <c r="O213" s="87">
        <v>0</v>
      </c>
      <c r="P213" s="87">
        <v>0</v>
      </c>
    </row>
    <row r="214" spans="1:16" ht="36" hidden="1" customHeight="1" outlineLevel="1">
      <c r="A214" s="40" t="s">
        <v>182</v>
      </c>
      <c r="B214" s="87">
        <v>0</v>
      </c>
      <c r="C214" s="87">
        <v>0</v>
      </c>
      <c r="D214" s="87">
        <v>0</v>
      </c>
      <c r="E214" s="87">
        <v>0</v>
      </c>
      <c r="F214" s="87">
        <v>0</v>
      </c>
      <c r="G214" s="87">
        <v>0</v>
      </c>
      <c r="H214" s="87">
        <v>0</v>
      </c>
      <c r="I214" s="87">
        <v>0</v>
      </c>
      <c r="J214" s="87">
        <v>0</v>
      </c>
      <c r="K214" s="87">
        <v>0</v>
      </c>
      <c r="L214" s="87">
        <v>0</v>
      </c>
      <c r="M214" s="87">
        <v>0</v>
      </c>
      <c r="N214" s="87">
        <v>0</v>
      </c>
      <c r="O214" s="87">
        <v>0</v>
      </c>
      <c r="P214" s="87">
        <v>0</v>
      </c>
    </row>
    <row r="215" spans="1:16" ht="36" hidden="1" customHeight="1" outlineLevel="1">
      <c r="A215" s="40" t="s">
        <v>158</v>
      </c>
      <c r="B215" s="87">
        <v>0</v>
      </c>
      <c r="C215" s="87">
        <v>0</v>
      </c>
      <c r="D215" s="87">
        <v>0</v>
      </c>
      <c r="E215" s="87">
        <v>0</v>
      </c>
      <c r="F215" s="87">
        <v>0</v>
      </c>
      <c r="G215" s="87">
        <v>0</v>
      </c>
      <c r="H215" s="87">
        <v>0</v>
      </c>
      <c r="I215" s="87">
        <v>0</v>
      </c>
      <c r="J215" s="87">
        <v>0</v>
      </c>
      <c r="K215" s="87">
        <v>0</v>
      </c>
      <c r="L215" s="87">
        <v>0</v>
      </c>
      <c r="M215" s="87">
        <v>0</v>
      </c>
      <c r="N215" s="87">
        <v>0</v>
      </c>
      <c r="O215" s="87">
        <v>0</v>
      </c>
      <c r="P215" s="87">
        <v>0</v>
      </c>
    </row>
    <row r="216" spans="1:16" ht="36" hidden="1" customHeight="1" outlineLevel="1">
      <c r="A216" s="40" t="s">
        <v>149</v>
      </c>
      <c r="B216" s="87">
        <v>0</v>
      </c>
      <c r="C216" s="87">
        <v>0</v>
      </c>
      <c r="D216" s="87">
        <v>0</v>
      </c>
      <c r="E216" s="87">
        <v>0</v>
      </c>
      <c r="F216" s="87">
        <v>0</v>
      </c>
      <c r="G216" s="87">
        <v>0</v>
      </c>
      <c r="H216" s="87">
        <v>0</v>
      </c>
      <c r="I216" s="87">
        <v>0</v>
      </c>
      <c r="J216" s="87">
        <v>0</v>
      </c>
      <c r="K216" s="87">
        <v>0</v>
      </c>
      <c r="L216" s="87">
        <v>0</v>
      </c>
      <c r="M216" s="87">
        <v>0</v>
      </c>
      <c r="N216" s="87">
        <v>0</v>
      </c>
      <c r="O216" s="87">
        <v>0</v>
      </c>
      <c r="P216" s="87">
        <v>0</v>
      </c>
    </row>
    <row r="217" spans="1:16" ht="36" hidden="1" customHeight="1" outlineLevel="1">
      <c r="A217" s="40" t="s">
        <v>183</v>
      </c>
      <c r="B217" s="87">
        <v>0</v>
      </c>
      <c r="C217" s="87">
        <v>0</v>
      </c>
      <c r="D217" s="87">
        <v>0</v>
      </c>
      <c r="E217" s="87">
        <v>0</v>
      </c>
      <c r="F217" s="87">
        <v>0</v>
      </c>
      <c r="G217" s="87">
        <v>0</v>
      </c>
      <c r="H217" s="87">
        <v>0</v>
      </c>
      <c r="I217" s="87">
        <v>0</v>
      </c>
      <c r="J217" s="87">
        <v>0</v>
      </c>
      <c r="K217" s="87">
        <v>0</v>
      </c>
      <c r="L217" s="87">
        <v>0</v>
      </c>
      <c r="M217" s="87">
        <v>0</v>
      </c>
      <c r="N217" s="87">
        <v>0</v>
      </c>
      <c r="O217" s="87">
        <v>0</v>
      </c>
      <c r="P217" s="87">
        <v>0</v>
      </c>
    </row>
    <row r="218" spans="1:16" ht="36" hidden="1" customHeight="1" outlineLevel="1">
      <c r="A218" s="40" t="s">
        <v>150</v>
      </c>
      <c r="B218" s="87">
        <v>0</v>
      </c>
      <c r="C218" s="87">
        <v>0</v>
      </c>
      <c r="D218" s="87">
        <v>0</v>
      </c>
      <c r="E218" s="87">
        <v>0</v>
      </c>
      <c r="F218" s="87">
        <v>0</v>
      </c>
      <c r="G218" s="87">
        <v>0</v>
      </c>
      <c r="H218" s="87">
        <v>0</v>
      </c>
      <c r="I218" s="87">
        <v>0</v>
      </c>
      <c r="J218" s="87">
        <v>0</v>
      </c>
      <c r="K218" s="87">
        <v>0</v>
      </c>
      <c r="L218" s="87">
        <v>0</v>
      </c>
      <c r="M218" s="87">
        <v>0</v>
      </c>
      <c r="N218" s="87">
        <v>0</v>
      </c>
      <c r="O218" s="87">
        <v>0</v>
      </c>
      <c r="P218" s="87">
        <v>0</v>
      </c>
    </row>
    <row r="219" spans="1:16" ht="36" hidden="1" customHeight="1" outlineLevel="1">
      <c r="A219" s="40" t="s">
        <v>159</v>
      </c>
      <c r="B219" s="87">
        <v>0</v>
      </c>
      <c r="C219" s="87">
        <v>0</v>
      </c>
      <c r="D219" s="87">
        <v>0</v>
      </c>
      <c r="E219" s="87">
        <v>0</v>
      </c>
      <c r="F219" s="87">
        <v>0</v>
      </c>
      <c r="G219" s="87">
        <v>0</v>
      </c>
      <c r="H219" s="87">
        <v>0</v>
      </c>
      <c r="I219" s="87">
        <v>0</v>
      </c>
      <c r="J219" s="87">
        <v>0</v>
      </c>
      <c r="K219" s="87">
        <v>0</v>
      </c>
      <c r="L219" s="87">
        <v>0</v>
      </c>
      <c r="M219" s="87">
        <v>0</v>
      </c>
      <c r="N219" s="87">
        <v>0</v>
      </c>
      <c r="O219" s="87">
        <v>0</v>
      </c>
      <c r="P219" s="87">
        <v>0</v>
      </c>
    </row>
    <row r="220" spans="1:16" ht="36" hidden="1" customHeight="1" outlineLevel="1">
      <c r="A220" s="40" t="s">
        <v>151</v>
      </c>
      <c r="B220" s="87">
        <v>0</v>
      </c>
      <c r="C220" s="87">
        <v>0</v>
      </c>
      <c r="D220" s="87">
        <v>0</v>
      </c>
      <c r="E220" s="87">
        <v>0</v>
      </c>
      <c r="F220" s="87">
        <v>0</v>
      </c>
      <c r="G220" s="87">
        <v>0</v>
      </c>
      <c r="H220" s="87">
        <v>0</v>
      </c>
      <c r="I220" s="87">
        <v>0</v>
      </c>
      <c r="J220" s="87">
        <v>0</v>
      </c>
      <c r="K220" s="87">
        <v>0</v>
      </c>
      <c r="L220" s="87">
        <v>0</v>
      </c>
      <c r="M220" s="87">
        <v>0</v>
      </c>
      <c r="N220" s="87">
        <v>0</v>
      </c>
      <c r="O220" s="87">
        <v>0</v>
      </c>
      <c r="P220" s="87">
        <v>0</v>
      </c>
    </row>
    <row r="221" spans="1:16" ht="36" hidden="1" customHeight="1" outlineLevel="1">
      <c r="A221" s="40" t="s">
        <v>184</v>
      </c>
      <c r="B221" s="87">
        <v>0</v>
      </c>
      <c r="C221" s="87">
        <v>0</v>
      </c>
      <c r="D221" s="87">
        <v>0</v>
      </c>
      <c r="E221" s="87">
        <v>0</v>
      </c>
      <c r="F221" s="87">
        <v>0</v>
      </c>
      <c r="G221" s="87">
        <v>0</v>
      </c>
      <c r="H221" s="87">
        <v>0</v>
      </c>
      <c r="I221" s="87">
        <v>0</v>
      </c>
      <c r="J221" s="87">
        <v>0</v>
      </c>
      <c r="K221" s="87">
        <v>0</v>
      </c>
      <c r="L221" s="87">
        <v>0</v>
      </c>
      <c r="M221" s="87">
        <v>0</v>
      </c>
      <c r="N221" s="87">
        <v>0</v>
      </c>
      <c r="O221" s="87">
        <v>0</v>
      </c>
      <c r="P221" s="87">
        <v>0</v>
      </c>
    </row>
    <row r="222" spans="1:16" ht="36" hidden="1" customHeight="1" outlineLevel="1">
      <c r="A222" s="40" t="s">
        <v>185</v>
      </c>
      <c r="B222" s="87">
        <v>0</v>
      </c>
      <c r="C222" s="87">
        <v>0</v>
      </c>
      <c r="D222" s="87">
        <v>0</v>
      </c>
      <c r="E222" s="87">
        <v>0</v>
      </c>
      <c r="F222" s="87">
        <v>0</v>
      </c>
      <c r="G222" s="87">
        <v>0</v>
      </c>
      <c r="H222" s="87">
        <v>0</v>
      </c>
      <c r="I222" s="87">
        <v>0</v>
      </c>
      <c r="J222" s="87">
        <v>0</v>
      </c>
      <c r="K222" s="87">
        <v>0</v>
      </c>
      <c r="L222" s="87">
        <v>0</v>
      </c>
      <c r="M222" s="87">
        <v>0</v>
      </c>
      <c r="N222" s="87">
        <v>0</v>
      </c>
      <c r="O222" s="87">
        <v>0</v>
      </c>
      <c r="P222" s="87">
        <v>0</v>
      </c>
    </row>
    <row r="223" spans="1:16" ht="36" hidden="1" customHeight="1" outlineLevel="1">
      <c r="A223" s="40" t="s">
        <v>186</v>
      </c>
      <c r="B223" s="87">
        <v>0</v>
      </c>
      <c r="C223" s="87">
        <v>0</v>
      </c>
      <c r="D223" s="87">
        <v>0</v>
      </c>
      <c r="E223" s="87">
        <v>0</v>
      </c>
      <c r="F223" s="87">
        <v>0</v>
      </c>
      <c r="G223" s="87">
        <v>0</v>
      </c>
      <c r="H223" s="87">
        <v>0</v>
      </c>
      <c r="I223" s="87">
        <v>0</v>
      </c>
      <c r="J223" s="87">
        <v>0</v>
      </c>
      <c r="K223" s="87">
        <v>0</v>
      </c>
      <c r="L223" s="87">
        <v>0</v>
      </c>
      <c r="M223" s="87">
        <v>0</v>
      </c>
      <c r="N223" s="87">
        <v>0</v>
      </c>
      <c r="O223" s="87">
        <v>0</v>
      </c>
      <c r="P223" s="87">
        <v>0</v>
      </c>
    </row>
    <row r="224" spans="1:16" ht="36" hidden="1" customHeight="1" outlineLevel="1">
      <c r="A224" s="40" t="s">
        <v>164</v>
      </c>
      <c r="B224" s="87">
        <v>0</v>
      </c>
      <c r="C224" s="87">
        <v>0</v>
      </c>
      <c r="D224" s="87">
        <v>0</v>
      </c>
      <c r="E224" s="87">
        <v>0</v>
      </c>
      <c r="F224" s="87">
        <v>0</v>
      </c>
      <c r="G224" s="87">
        <v>0</v>
      </c>
      <c r="H224" s="87">
        <v>0</v>
      </c>
      <c r="I224" s="87">
        <v>0</v>
      </c>
      <c r="J224" s="87">
        <v>0</v>
      </c>
      <c r="K224" s="87">
        <v>0</v>
      </c>
      <c r="L224" s="87">
        <v>0</v>
      </c>
      <c r="M224" s="87">
        <v>0</v>
      </c>
      <c r="N224" s="87">
        <v>0</v>
      </c>
      <c r="O224" s="87">
        <v>0</v>
      </c>
      <c r="P224" s="87">
        <v>0</v>
      </c>
    </row>
    <row r="225" spans="1:16" ht="36" hidden="1" customHeight="1" outlineLevel="1">
      <c r="A225" s="40" t="s">
        <v>187</v>
      </c>
      <c r="B225" s="87">
        <v>0</v>
      </c>
      <c r="C225" s="87">
        <v>0</v>
      </c>
      <c r="D225" s="87">
        <v>0</v>
      </c>
      <c r="E225" s="87">
        <v>0</v>
      </c>
      <c r="F225" s="87">
        <v>0</v>
      </c>
      <c r="G225" s="87">
        <v>0</v>
      </c>
      <c r="H225" s="87">
        <v>0</v>
      </c>
      <c r="I225" s="87">
        <v>0</v>
      </c>
      <c r="J225" s="87">
        <v>0</v>
      </c>
      <c r="K225" s="87">
        <v>0</v>
      </c>
      <c r="L225" s="87">
        <v>0</v>
      </c>
      <c r="M225" s="87">
        <v>0</v>
      </c>
      <c r="N225" s="87">
        <v>0</v>
      </c>
      <c r="O225" s="87">
        <v>0</v>
      </c>
      <c r="P225" s="87">
        <v>0</v>
      </c>
    </row>
    <row r="226" spans="1:16" ht="36" hidden="1" customHeight="1" outlineLevel="1">
      <c r="A226" s="40" t="s">
        <v>160</v>
      </c>
      <c r="B226" s="87">
        <v>0</v>
      </c>
      <c r="C226" s="87">
        <v>0</v>
      </c>
      <c r="D226" s="87">
        <v>0</v>
      </c>
      <c r="E226" s="87">
        <v>0</v>
      </c>
      <c r="F226" s="87">
        <v>0</v>
      </c>
      <c r="G226" s="87">
        <v>0</v>
      </c>
      <c r="H226" s="87">
        <v>0</v>
      </c>
      <c r="I226" s="87">
        <v>0</v>
      </c>
      <c r="J226" s="87">
        <v>0</v>
      </c>
      <c r="K226" s="87">
        <v>0</v>
      </c>
      <c r="L226" s="87">
        <v>0</v>
      </c>
      <c r="M226" s="87">
        <v>0</v>
      </c>
      <c r="N226" s="87">
        <v>0</v>
      </c>
      <c r="O226" s="87">
        <v>0</v>
      </c>
      <c r="P226" s="87">
        <v>0</v>
      </c>
    </row>
    <row r="227" spans="1:16" ht="36" hidden="1" customHeight="1" outlineLevel="1">
      <c r="A227" s="40" t="s">
        <v>188</v>
      </c>
      <c r="B227" s="87">
        <v>0</v>
      </c>
      <c r="C227" s="87">
        <v>0</v>
      </c>
      <c r="D227" s="87">
        <v>0</v>
      </c>
      <c r="E227" s="87">
        <v>0</v>
      </c>
      <c r="F227" s="87">
        <v>0</v>
      </c>
      <c r="G227" s="87">
        <v>0</v>
      </c>
      <c r="H227" s="87">
        <v>0</v>
      </c>
      <c r="I227" s="87">
        <v>0</v>
      </c>
      <c r="J227" s="87">
        <v>0</v>
      </c>
      <c r="K227" s="87">
        <v>0</v>
      </c>
      <c r="L227" s="87">
        <v>0</v>
      </c>
      <c r="M227" s="87">
        <v>0</v>
      </c>
      <c r="N227" s="87">
        <v>0</v>
      </c>
      <c r="O227" s="87">
        <v>0</v>
      </c>
      <c r="P227" s="87">
        <v>0</v>
      </c>
    </row>
    <row r="228" spans="1:16" ht="36" hidden="1" customHeight="1" outlineLevel="1">
      <c r="A228" s="40" t="s">
        <v>189</v>
      </c>
      <c r="B228" s="87">
        <v>0</v>
      </c>
      <c r="C228" s="87">
        <v>0</v>
      </c>
      <c r="D228" s="87">
        <v>0</v>
      </c>
      <c r="E228" s="87">
        <v>0</v>
      </c>
      <c r="F228" s="87">
        <v>0</v>
      </c>
      <c r="G228" s="87">
        <v>0</v>
      </c>
      <c r="H228" s="87">
        <v>0</v>
      </c>
      <c r="I228" s="87">
        <v>0</v>
      </c>
      <c r="J228" s="87">
        <v>0</v>
      </c>
      <c r="K228" s="87">
        <v>0</v>
      </c>
      <c r="L228" s="87">
        <v>0</v>
      </c>
      <c r="M228" s="87">
        <v>0</v>
      </c>
      <c r="N228" s="87">
        <v>0</v>
      </c>
      <c r="O228" s="87">
        <v>0</v>
      </c>
      <c r="P228" s="87">
        <v>0</v>
      </c>
    </row>
    <row r="229" spans="1:16" ht="36" hidden="1" customHeight="1" outlineLevel="1">
      <c r="A229" s="40" t="s">
        <v>190</v>
      </c>
      <c r="B229" s="87">
        <v>0</v>
      </c>
      <c r="C229" s="87">
        <v>0</v>
      </c>
      <c r="D229" s="87">
        <v>0</v>
      </c>
      <c r="E229" s="87">
        <v>0</v>
      </c>
      <c r="F229" s="87">
        <v>0</v>
      </c>
      <c r="G229" s="87">
        <v>0</v>
      </c>
      <c r="H229" s="87">
        <v>0</v>
      </c>
      <c r="I229" s="87">
        <v>0</v>
      </c>
      <c r="J229" s="87">
        <v>0</v>
      </c>
      <c r="K229" s="87">
        <v>0</v>
      </c>
      <c r="L229" s="87">
        <v>0</v>
      </c>
      <c r="M229" s="87">
        <v>0</v>
      </c>
      <c r="N229" s="87">
        <v>0</v>
      </c>
      <c r="O229" s="87">
        <v>0</v>
      </c>
      <c r="P229" s="87">
        <v>0</v>
      </c>
    </row>
    <row r="230" spans="1:16" ht="36" hidden="1" customHeight="1" outlineLevel="1">
      <c r="A230" s="40" t="s">
        <v>165</v>
      </c>
      <c r="B230" s="87">
        <v>0</v>
      </c>
      <c r="C230" s="87">
        <v>0</v>
      </c>
      <c r="D230" s="87">
        <v>0</v>
      </c>
      <c r="E230" s="87">
        <v>0</v>
      </c>
      <c r="F230" s="87">
        <v>0</v>
      </c>
      <c r="G230" s="87">
        <v>0</v>
      </c>
      <c r="H230" s="87">
        <v>0</v>
      </c>
      <c r="I230" s="87">
        <v>0</v>
      </c>
      <c r="J230" s="87">
        <v>0</v>
      </c>
      <c r="K230" s="87">
        <v>0</v>
      </c>
      <c r="L230" s="87">
        <v>0</v>
      </c>
      <c r="M230" s="87">
        <v>0</v>
      </c>
      <c r="N230" s="87">
        <v>0</v>
      </c>
      <c r="O230" s="87">
        <v>0</v>
      </c>
      <c r="P230" s="87">
        <v>0</v>
      </c>
    </row>
    <row r="231" spans="1:16" ht="36" hidden="1" customHeight="1" outlineLevel="1">
      <c r="A231" s="40" t="s">
        <v>191</v>
      </c>
      <c r="B231" s="87">
        <v>0</v>
      </c>
      <c r="C231" s="87">
        <v>0</v>
      </c>
      <c r="D231" s="87">
        <v>0</v>
      </c>
      <c r="E231" s="87">
        <v>0</v>
      </c>
      <c r="F231" s="87">
        <v>0</v>
      </c>
      <c r="G231" s="87">
        <v>0</v>
      </c>
      <c r="H231" s="87">
        <v>0</v>
      </c>
      <c r="I231" s="87">
        <v>0</v>
      </c>
      <c r="J231" s="87">
        <v>0</v>
      </c>
      <c r="K231" s="87">
        <v>0</v>
      </c>
      <c r="L231" s="87">
        <v>0</v>
      </c>
      <c r="M231" s="87">
        <v>0</v>
      </c>
      <c r="N231" s="87">
        <v>0</v>
      </c>
      <c r="O231" s="87">
        <v>0</v>
      </c>
      <c r="P231" s="87">
        <v>0</v>
      </c>
    </row>
    <row r="232" spans="1:16" ht="36" hidden="1" customHeight="1" outlineLevel="1">
      <c r="A232" s="40" t="s">
        <v>192</v>
      </c>
      <c r="B232" s="87">
        <v>0</v>
      </c>
      <c r="C232" s="87">
        <v>0</v>
      </c>
      <c r="D232" s="87">
        <v>0</v>
      </c>
      <c r="E232" s="87">
        <v>0</v>
      </c>
      <c r="F232" s="87">
        <v>0</v>
      </c>
      <c r="G232" s="87">
        <v>0</v>
      </c>
      <c r="H232" s="87">
        <v>0</v>
      </c>
      <c r="I232" s="87">
        <v>0</v>
      </c>
      <c r="J232" s="87">
        <v>0</v>
      </c>
      <c r="K232" s="87">
        <v>0</v>
      </c>
      <c r="L232" s="87">
        <v>0</v>
      </c>
      <c r="M232" s="87">
        <v>0</v>
      </c>
      <c r="N232" s="87">
        <v>0</v>
      </c>
      <c r="O232" s="87">
        <v>0</v>
      </c>
      <c r="P232" s="87">
        <v>0</v>
      </c>
    </row>
    <row r="233" spans="1:16" ht="36" hidden="1" customHeight="1" outlineLevel="1">
      <c r="A233" s="40" t="s">
        <v>193</v>
      </c>
      <c r="B233" s="87">
        <v>0</v>
      </c>
      <c r="C233" s="87">
        <v>0</v>
      </c>
      <c r="D233" s="87">
        <v>0</v>
      </c>
      <c r="E233" s="87">
        <v>0</v>
      </c>
      <c r="F233" s="87">
        <v>0</v>
      </c>
      <c r="G233" s="87">
        <v>0</v>
      </c>
      <c r="H233" s="87">
        <v>0</v>
      </c>
      <c r="I233" s="87">
        <v>0</v>
      </c>
      <c r="J233" s="87">
        <v>0</v>
      </c>
      <c r="K233" s="87">
        <v>0</v>
      </c>
      <c r="L233" s="87">
        <v>0</v>
      </c>
      <c r="M233" s="87">
        <v>0</v>
      </c>
      <c r="N233" s="87">
        <v>0</v>
      </c>
      <c r="O233" s="87">
        <v>0</v>
      </c>
      <c r="P233" s="87">
        <v>0</v>
      </c>
    </row>
    <row r="234" spans="1:16" ht="36" hidden="1" customHeight="1" outlineLevel="1">
      <c r="A234" s="40" t="s">
        <v>137</v>
      </c>
      <c r="B234" s="87">
        <v>0</v>
      </c>
      <c r="C234" s="87">
        <v>0</v>
      </c>
      <c r="D234" s="87">
        <v>0</v>
      </c>
      <c r="E234" s="87">
        <v>0</v>
      </c>
      <c r="F234" s="87">
        <v>0</v>
      </c>
      <c r="G234" s="87">
        <v>0</v>
      </c>
      <c r="H234" s="87">
        <v>0</v>
      </c>
      <c r="I234" s="87">
        <v>0</v>
      </c>
      <c r="J234" s="87">
        <v>0</v>
      </c>
      <c r="K234" s="87">
        <v>0</v>
      </c>
      <c r="L234" s="87">
        <v>0</v>
      </c>
      <c r="M234" s="87">
        <v>0</v>
      </c>
      <c r="N234" s="87">
        <v>0</v>
      </c>
      <c r="O234" s="87">
        <v>0</v>
      </c>
      <c r="P234" s="87">
        <v>0</v>
      </c>
    </row>
    <row r="235" spans="1:16" ht="36" hidden="1" customHeight="1" outlineLevel="1">
      <c r="A235" s="40" t="s">
        <v>194</v>
      </c>
      <c r="B235" s="87">
        <v>0</v>
      </c>
      <c r="C235" s="87">
        <v>0</v>
      </c>
      <c r="D235" s="87">
        <v>0</v>
      </c>
      <c r="E235" s="87">
        <v>0</v>
      </c>
      <c r="F235" s="87">
        <v>0</v>
      </c>
      <c r="G235" s="87">
        <v>0</v>
      </c>
      <c r="H235" s="87">
        <v>0</v>
      </c>
      <c r="I235" s="87">
        <v>0</v>
      </c>
      <c r="J235" s="87">
        <v>0</v>
      </c>
      <c r="K235" s="87">
        <v>0</v>
      </c>
      <c r="L235" s="87">
        <v>0</v>
      </c>
      <c r="M235" s="87">
        <v>0</v>
      </c>
      <c r="N235" s="87">
        <v>0</v>
      </c>
      <c r="O235" s="87">
        <v>0</v>
      </c>
      <c r="P235" s="87">
        <v>0</v>
      </c>
    </row>
    <row r="236" spans="1:16" ht="36" hidden="1" customHeight="1" outlineLevel="1">
      <c r="A236" s="40" t="s">
        <v>195</v>
      </c>
      <c r="B236" s="87">
        <v>0</v>
      </c>
      <c r="C236" s="87">
        <v>0</v>
      </c>
      <c r="D236" s="87">
        <v>0</v>
      </c>
      <c r="E236" s="87">
        <v>0</v>
      </c>
      <c r="F236" s="87">
        <v>0</v>
      </c>
      <c r="G236" s="87">
        <v>0</v>
      </c>
      <c r="H236" s="87">
        <v>0</v>
      </c>
      <c r="I236" s="87">
        <v>0</v>
      </c>
      <c r="J236" s="87">
        <v>0</v>
      </c>
      <c r="K236" s="87">
        <v>0</v>
      </c>
      <c r="L236" s="87">
        <v>0</v>
      </c>
      <c r="M236" s="87">
        <v>0</v>
      </c>
      <c r="N236" s="87">
        <v>0</v>
      </c>
      <c r="O236" s="87">
        <v>0</v>
      </c>
      <c r="P236" s="87">
        <v>0</v>
      </c>
    </row>
    <row r="237" spans="1:16" ht="36" hidden="1" customHeight="1" outlineLevel="1">
      <c r="A237" s="40" t="s">
        <v>101</v>
      </c>
      <c r="B237" s="87">
        <v>0</v>
      </c>
      <c r="C237" s="87">
        <v>0</v>
      </c>
      <c r="D237" s="87">
        <v>0</v>
      </c>
      <c r="E237" s="87">
        <v>0</v>
      </c>
      <c r="F237" s="87">
        <v>0</v>
      </c>
      <c r="G237" s="87">
        <v>0</v>
      </c>
      <c r="H237" s="87">
        <v>0</v>
      </c>
      <c r="I237" s="87">
        <v>0</v>
      </c>
      <c r="J237" s="87">
        <v>0</v>
      </c>
      <c r="K237" s="87">
        <v>0</v>
      </c>
      <c r="L237" s="87">
        <v>0</v>
      </c>
      <c r="M237" s="87">
        <v>0</v>
      </c>
      <c r="N237" s="87">
        <v>0</v>
      </c>
      <c r="O237" s="87">
        <v>0</v>
      </c>
      <c r="P237" s="87">
        <v>0</v>
      </c>
    </row>
    <row r="238" spans="1:16" ht="36" hidden="1" customHeight="1" outlineLevel="1">
      <c r="A238" s="40" t="s">
        <v>196</v>
      </c>
      <c r="B238" s="87">
        <v>0</v>
      </c>
      <c r="C238" s="87">
        <v>0</v>
      </c>
      <c r="D238" s="87">
        <v>0</v>
      </c>
      <c r="E238" s="87">
        <v>0</v>
      </c>
      <c r="F238" s="87">
        <v>0</v>
      </c>
      <c r="G238" s="87">
        <v>0</v>
      </c>
      <c r="H238" s="87">
        <v>0</v>
      </c>
      <c r="I238" s="87">
        <v>0</v>
      </c>
      <c r="J238" s="87">
        <v>0</v>
      </c>
      <c r="K238" s="87">
        <v>0</v>
      </c>
      <c r="L238" s="87">
        <v>0</v>
      </c>
      <c r="M238" s="87">
        <v>0</v>
      </c>
      <c r="N238" s="87">
        <v>0</v>
      </c>
      <c r="O238" s="87">
        <v>0</v>
      </c>
      <c r="P238" s="87">
        <v>0</v>
      </c>
    </row>
    <row r="239" spans="1:16" ht="36" hidden="1" customHeight="1" outlineLevel="1">
      <c r="A239" s="40"/>
      <c r="B239" s="87"/>
      <c r="C239" s="87"/>
      <c r="D239" s="87"/>
      <c r="E239" s="87"/>
      <c r="F239" s="87"/>
      <c r="G239" s="87"/>
      <c r="H239" s="87"/>
      <c r="I239" s="87"/>
      <c r="J239" s="87"/>
      <c r="K239" s="87"/>
      <c r="L239" s="87"/>
      <c r="M239" s="87"/>
      <c r="N239" s="87"/>
      <c r="O239" s="87"/>
      <c r="P239" s="87"/>
    </row>
    <row r="240" spans="1:16" collapsed="1">
      <c r="A240" s="108" t="s">
        <v>197</v>
      </c>
      <c r="B240" s="90">
        <v>1655</v>
      </c>
      <c r="C240" s="90">
        <v>1712</v>
      </c>
      <c r="D240" s="90">
        <v>1783</v>
      </c>
      <c r="E240" s="90">
        <v>1869</v>
      </c>
      <c r="F240" s="90">
        <v>1926</v>
      </c>
      <c r="G240" s="90">
        <v>1984</v>
      </c>
      <c r="H240" s="90">
        <v>2033</v>
      </c>
      <c r="I240" s="90">
        <v>2088</v>
      </c>
      <c r="J240" s="90">
        <v>2113</v>
      </c>
      <c r="K240" s="90">
        <v>2173</v>
      </c>
      <c r="L240" s="90">
        <v>2187</v>
      </c>
      <c r="M240" s="90">
        <v>2180</v>
      </c>
      <c r="N240" s="90">
        <v>2178</v>
      </c>
      <c r="O240" s="90">
        <v>2213</v>
      </c>
      <c r="P240" s="90">
        <v>2243</v>
      </c>
    </row>
  </sheetData>
  <printOptions horizontalCentered="1"/>
  <pageMargins left="0" right="0" top="0.11811023622047245" bottom="0" header="0" footer="0.11811023622047245"/>
  <pageSetup paperSize="9" scale="34" fitToHeight="0" orientation="landscape" r:id="rId1"/>
  <headerFooter>
    <oddFooter>&amp;L&amp;"-,Bold"&amp;28Concept Stores appendix</oddFooter>
  </headerFooter>
  <rowBreaks count="2" manualBreakCount="2">
    <brk id="118" max="15" man="1"/>
    <brk id="119"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C3B98-4630-460E-AF8B-717BE3FD44C4}">
  <sheetPr codeName="Sheet134">
    <tabColor rgb="FFCC04B4"/>
    <pageSetUpPr fitToPage="1"/>
  </sheetPr>
  <dimension ref="A1:P134"/>
  <sheetViews>
    <sheetView view="pageBreakPreview" zoomScale="40" zoomScaleNormal="25" zoomScaleSheetLayoutView="40" workbookViewId="0">
      <pane ySplit="1" topLeftCell="A2" activePane="bottomLeft" state="frozen"/>
      <selection activeCell="Q52" sqref="Q52"/>
      <selection pane="bottomLeft" activeCell="H16" sqref="H16"/>
    </sheetView>
  </sheetViews>
  <sheetFormatPr defaultColWidth="9" defaultRowHeight="35.5" outlineLevelCol="1"/>
  <cols>
    <col min="1" max="1" width="210.4609375" style="16" bestFit="1" customWidth="1"/>
    <col min="2" max="4" width="30.84375" style="11" hidden="1" customWidth="1" outlineLevel="1"/>
    <col min="5" max="5" width="30.921875" style="11" hidden="1" customWidth="1" outlineLevel="1"/>
    <col min="6" max="6" width="30.921875" style="11" hidden="1" customWidth="1" collapsed="1"/>
    <col min="7" max="8" width="30.921875" style="11" customWidth="1"/>
    <col min="9" max="9" width="30.61328125" style="11" customWidth="1"/>
    <col min="10" max="11" width="30.921875" style="11" customWidth="1"/>
    <col min="12" max="12" width="31" style="11" customWidth="1"/>
    <col min="13" max="13" width="31.07421875" style="11" customWidth="1"/>
    <col min="14" max="16" width="31.07421875" style="114" customWidth="1"/>
    <col min="17" max="17" width="39.921875" style="11" bestFit="1" customWidth="1"/>
    <col min="18" max="18" width="12.921875" style="11" bestFit="1" customWidth="1"/>
    <col min="19" max="19" width="11" style="11" bestFit="1" customWidth="1"/>
    <col min="20" max="16384" width="9" style="11"/>
  </cols>
  <sheetData>
    <row r="1" spans="1:16" s="41" customFormat="1" ht="36.75" customHeight="1">
      <c r="A1" s="49" t="s">
        <v>201</v>
      </c>
      <c r="B1" s="36" t="s">
        <v>5</v>
      </c>
      <c r="C1" s="36" t="s">
        <v>6</v>
      </c>
      <c r="D1" s="36" t="s">
        <v>7</v>
      </c>
      <c r="E1" s="36" t="s">
        <v>8</v>
      </c>
      <c r="F1" s="36" t="s">
        <v>202</v>
      </c>
      <c r="G1" s="36" t="s">
        <v>10</v>
      </c>
      <c r="H1" s="36" t="s">
        <v>11</v>
      </c>
      <c r="I1" s="36" t="s">
        <v>12</v>
      </c>
      <c r="J1" s="36" t="s">
        <v>13</v>
      </c>
      <c r="K1" s="36" t="s">
        <v>14</v>
      </c>
      <c r="L1" s="36" t="s">
        <v>15</v>
      </c>
      <c r="M1" s="36" t="s">
        <v>16</v>
      </c>
      <c r="N1" s="36" t="s">
        <v>17</v>
      </c>
      <c r="O1" s="36" t="s">
        <v>18</v>
      </c>
      <c r="P1" s="36" t="s">
        <v>375</v>
      </c>
    </row>
    <row r="2" spans="1:16" ht="36.75" customHeight="1">
      <c r="A2" s="9" t="s">
        <v>19</v>
      </c>
      <c r="B2" s="42"/>
      <c r="C2" s="42"/>
      <c r="D2" s="42"/>
      <c r="E2" s="42"/>
      <c r="F2" s="111"/>
      <c r="G2" s="111"/>
      <c r="H2" s="111"/>
      <c r="I2" s="111"/>
      <c r="J2" s="111"/>
      <c r="K2" s="111"/>
      <c r="L2" s="111"/>
      <c r="M2" s="111"/>
      <c r="N2" s="113"/>
      <c r="O2" s="113"/>
      <c r="P2" s="113"/>
    </row>
    <row r="3" spans="1:16" ht="36.75" customHeight="1">
      <c r="A3" s="12" t="s">
        <v>203</v>
      </c>
      <c r="B3" s="43">
        <v>5850</v>
      </c>
      <c r="C3" s="43">
        <v>5894</v>
      </c>
      <c r="D3" s="43">
        <v>5572</v>
      </c>
      <c r="E3" s="43">
        <v>10820</v>
      </c>
      <c r="F3" s="43">
        <v>6834</v>
      </c>
      <c r="G3" s="43">
        <v>6771</v>
      </c>
      <c r="H3" s="43">
        <v>6103</v>
      </c>
      <c r="I3" s="43">
        <v>11973</v>
      </c>
      <c r="J3" s="43">
        <v>7347</v>
      </c>
      <c r="K3" s="43">
        <v>7075</v>
      </c>
      <c r="L3" s="43">
        <v>6269</v>
      </c>
      <c r="M3" s="43">
        <v>11859</v>
      </c>
      <c r="N3" s="43">
        <v>7109</v>
      </c>
      <c r="O3" s="43">
        <v>7219</v>
      </c>
      <c r="P3" s="43">
        <v>6694</v>
      </c>
    </row>
    <row r="4" spans="1:16" ht="36.75" customHeight="1">
      <c r="A4" s="12" t="s">
        <v>204</v>
      </c>
      <c r="B4" s="43">
        <v>-1315</v>
      </c>
      <c r="C4" s="43">
        <v>-1289</v>
      </c>
      <c r="D4" s="43">
        <v>-1168</v>
      </c>
      <c r="E4" s="43">
        <v>-2241</v>
      </c>
      <c r="F4" s="43">
        <v>-1410</v>
      </c>
      <c r="G4" s="43">
        <v>-1342</v>
      </c>
      <c r="H4" s="43">
        <v>-1217</v>
      </c>
      <c r="I4" s="43">
        <v>-2422</v>
      </c>
      <c r="J4" s="43">
        <v>-1436</v>
      </c>
      <c r="K4" s="43">
        <v>-1468</v>
      </c>
      <c r="L4" s="43">
        <v>-1300</v>
      </c>
      <c r="M4" s="43">
        <v>-2598</v>
      </c>
      <c r="N4" s="43">
        <v>-1458</v>
      </c>
      <c r="O4" s="43">
        <v>-1411</v>
      </c>
      <c r="P4" s="43">
        <v>-1089</v>
      </c>
    </row>
    <row r="5" spans="1:16" ht="36.75" customHeight="1">
      <c r="A5" s="21" t="s">
        <v>205</v>
      </c>
      <c r="B5" s="45">
        <v>4536</v>
      </c>
      <c r="C5" s="45">
        <v>4606</v>
      </c>
      <c r="D5" s="45">
        <v>4404</v>
      </c>
      <c r="E5" s="45">
        <v>8579</v>
      </c>
      <c r="F5" s="45">
        <v>5424</v>
      </c>
      <c r="G5" s="45">
        <v>5429</v>
      </c>
      <c r="H5" s="45">
        <v>4886</v>
      </c>
      <c r="I5" s="45">
        <v>9551</v>
      </c>
      <c r="J5" s="45">
        <v>5910</v>
      </c>
      <c r="K5" s="45">
        <v>5607</v>
      </c>
      <c r="L5" s="45">
        <v>4970</v>
      </c>
      <c r="M5" s="45">
        <v>9260</v>
      </c>
      <c r="N5" s="45">
        <v>5651</v>
      </c>
      <c r="O5" s="45">
        <v>5808</v>
      </c>
      <c r="P5" s="45">
        <v>5605</v>
      </c>
    </row>
    <row r="6" spans="1:16" ht="36.75" customHeight="1">
      <c r="A6" s="12" t="s">
        <v>206</v>
      </c>
      <c r="B6" s="43">
        <v>-2718</v>
      </c>
      <c r="C6" s="43">
        <v>-2839</v>
      </c>
      <c r="D6" s="43">
        <v>-2913</v>
      </c>
      <c r="E6" s="43">
        <v>-4237</v>
      </c>
      <c r="F6" s="43">
        <v>-3325</v>
      </c>
      <c r="G6" s="43">
        <v>-3503</v>
      </c>
      <c r="H6" s="43">
        <v>-3352</v>
      </c>
      <c r="I6" s="43">
        <v>-4664</v>
      </c>
      <c r="J6" s="43">
        <v>-3657</v>
      </c>
      <c r="K6" s="43">
        <v>-3680</v>
      </c>
      <c r="L6" s="43">
        <v>-3494</v>
      </c>
      <c r="M6" s="43">
        <v>-4639</v>
      </c>
      <c r="N6" s="43">
        <v>-3621</v>
      </c>
      <c r="O6" s="43">
        <v>-3715</v>
      </c>
      <c r="P6" s="43">
        <v>-3855</v>
      </c>
    </row>
    <row r="7" spans="1:16" ht="36.75" customHeight="1">
      <c r="A7" s="12" t="s">
        <v>207</v>
      </c>
      <c r="B7" s="43">
        <v>-562</v>
      </c>
      <c r="C7" s="43">
        <v>-578</v>
      </c>
      <c r="D7" s="43">
        <v>-571</v>
      </c>
      <c r="E7" s="43">
        <v>-668</v>
      </c>
      <c r="F7" s="43">
        <v>-592</v>
      </c>
      <c r="G7" s="43">
        <v>-588</v>
      </c>
      <c r="H7" s="43">
        <v>-553</v>
      </c>
      <c r="I7" s="43">
        <v>-738</v>
      </c>
      <c r="J7" s="43">
        <v>-613</v>
      </c>
      <c r="K7" s="43">
        <v>-640</v>
      </c>
      <c r="L7" s="43">
        <v>-596</v>
      </c>
      <c r="M7" s="43">
        <v>-646</v>
      </c>
      <c r="N7" s="43">
        <v>-543</v>
      </c>
      <c r="O7" s="43">
        <v>-630</v>
      </c>
      <c r="P7" s="43">
        <v>-686</v>
      </c>
    </row>
    <row r="8" spans="1:16" ht="36.75" customHeight="1">
      <c r="A8" s="21" t="s">
        <v>208</v>
      </c>
      <c r="B8" s="45">
        <v>1256</v>
      </c>
      <c r="C8" s="45">
        <v>1188</v>
      </c>
      <c r="D8" s="45">
        <v>920</v>
      </c>
      <c r="E8" s="45">
        <v>3674</v>
      </c>
      <c r="F8" s="45">
        <v>1507</v>
      </c>
      <c r="G8" s="45">
        <v>1338</v>
      </c>
      <c r="H8" s="45">
        <v>980</v>
      </c>
      <c r="I8" s="45">
        <v>4149</v>
      </c>
      <c r="J8" s="45">
        <v>1641</v>
      </c>
      <c r="K8" s="45">
        <v>1287</v>
      </c>
      <c r="L8" s="45">
        <v>880</v>
      </c>
      <c r="M8" s="45">
        <v>3975</v>
      </c>
      <c r="N8" s="45">
        <v>1487</v>
      </c>
      <c r="O8" s="45">
        <v>1463</v>
      </c>
      <c r="P8" s="45">
        <v>1064</v>
      </c>
    </row>
    <row r="9" spans="1:16" s="13" customFormat="1" ht="36.75" customHeight="1">
      <c r="A9" s="12" t="s">
        <v>209</v>
      </c>
      <c r="B9" s="43">
        <v>92</v>
      </c>
      <c r="C9" s="43">
        <v>67</v>
      </c>
      <c r="D9" s="43">
        <v>49</v>
      </c>
      <c r="E9" s="43">
        <v>42</v>
      </c>
      <c r="F9" s="43">
        <v>47</v>
      </c>
      <c r="G9" s="43">
        <v>47</v>
      </c>
      <c r="H9" s="43">
        <v>111</v>
      </c>
      <c r="I9" s="43">
        <v>43</v>
      </c>
      <c r="J9" s="43">
        <v>38</v>
      </c>
      <c r="K9" s="43">
        <v>77</v>
      </c>
      <c r="L9" s="43">
        <v>42</v>
      </c>
      <c r="M9" s="43">
        <v>121</v>
      </c>
      <c r="N9" s="43">
        <v>55</v>
      </c>
      <c r="O9" s="43">
        <v>34</v>
      </c>
      <c r="P9" s="43">
        <v>34</v>
      </c>
    </row>
    <row r="10" spans="1:16" s="13" customFormat="1" ht="36.75" customHeight="1">
      <c r="A10" s="12" t="s">
        <v>210</v>
      </c>
      <c r="B10" s="43">
        <v>-186</v>
      </c>
      <c r="C10" s="43">
        <v>-239</v>
      </c>
      <c r="D10" s="43">
        <v>-259</v>
      </c>
      <c r="E10" s="43">
        <v>-372</v>
      </c>
      <c r="F10" s="43">
        <v>-276</v>
      </c>
      <c r="G10" s="43">
        <v>-327</v>
      </c>
      <c r="H10" s="43">
        <v>-304</v>
      </c>
      <c r="I10" s="43">
        <v>-390</v>
      </c>
      <c r="J10" s="43">
        <v>-276</v>
      </c>
      <c r="K10" s="43">
        <v>-301</v>
      </c>
      <c r="L10" s="43">
        <v>-274</v>
      </c>
      <c r="M10" s="43">
        <v>-298</v>
      </c>
      <c r="N10" s="43">
        <v>-279</v>
      </c>
      <c r="O10" s="43">
        <v>-325</v>
      </c>
      <c r="P10" s="43">
        <v>-408</v>
      </c>
    </row>
    <row r="11" spans="1:16" s="13" customFormat="1" ht="36.75" customHeight="1">
      <c r="A11" s="21" t="s">
        <v>211</v>
      </c>
      <c r="B11" s="45">
        <v>1162</v>
      </c>
      <c r="C11" s="45">
        <v>1017</v>
      </c>
      <c r="D11" s="45">
        <v>709</v>
      </c>
      <c r="E11" s="45">
        <v>3345</v>
      </c>
      <c r="F11" s="45">
        <v>1278</v>
      </c>
      <c r="G11" s="45">
        <v>1058</v>
      </c>
      <c r="H11" s="45">
        <v>788</v>
      </c>
      <c r="I11" s="45">
        <v>3802</v>
      </c>
      <c r="J11" s="45">
        <v>1403</v>
      </c>
      <c r="K11" s="45">
        <v>1064</v>
      </c>
      <c r="L11" s="45">
        <v>647</v>
      </c>
      <c r="M11" s="45">
        <v>3799</v>
      </c>
      <c r="N11" s="45">
        <v>1263</v>
      </c>
      <c r="O11" s="45">
        <v>1172</v>
      </c>
      <c r="P11" s="45">
        <v>691</v>
      </c>
    </row>
    <row r="12" spans="1:16" s="13" customFormat="1" ht="36.75" customHeight="1">
      <c r="A12" s="12" t="s">
        <v>212</v>
      </c>
      <c r="B12" s="43">
        <v>-273</v>
      </c>
      <c r="C12" s="43">
        <v>-239</v>
      </c>
      <c r="D12" s="43">
        <v>-167</v>
      </c>
      <c r="E12" s="43">
        <v>-815</v>
      </c>
      <c r="F12" s="43">
        <v>-313</v>
      </c>
      <c r="G12" s="43">
        <v>-260</v>
      </c>
      <c r="H12" s="43">
        <v>-193</v>
      </c>
      <c r="I12" s="43">
        <v>-933</v>
      </c>
      <c r="J12" s="43">
        <v>-302</v>
      </c>
      <c r="K12" s="43">
        <v>-261</v>
      </c>
      <c r="L12" s="43">
        <v>-159</v>
      </c>
      <c r="M12" s="43">
        <v>-951</v>
      </c>
      <c r="N12" s="43">
        <v>-321</v>
      </c>
      <c r="O12" s="43">
        <v>-297</v>
      </c>
      <c r="P12" s="43">
        <v>-174</v>
      </c>
    </row>
    <row r="13" spans="1:16" s="13" customFormat="1" ht="36.75" customHeight="1">
      <c r="A13" s="21" t="s">
        <v>213</v>
      </c>
      <c r="B13" s="45">
        <v>889</v>
      </c>
      <c r="C13" s="45">
        <v>778</v>
      </c>
      <c r="D13" s="45">
        <v>543</v>
      </c>
      <c r="E13" s="45">
        <v>2530</v>
      </c>
      <c r="F13" s="45">
        <v>965</v>
      </c>
      <c r="G13" s="45">
        <v>799</v>
      </c>
      <c r="H13" s="45">
        <v>595</v>
      </c>
      <c r="I13" s="45">
        <v>2869</v>
      </c>
      <c r="J13" s="45">
        <v>1101</v>
      </c>
      <c r="K13" s="45">
        <v>803</v>
      </c>
      <c r="L13" s="45">
        <v>489</v>
      </c>
      <c r="M13" s="45">
        <v>2848</v>
      </c>
      <c r="N13" s="45">
        <v>942</v>
      </c>
      <c r="O13" s="45">
        <v>875</v>
      </c>
      <c r="P13" s="45">
        <v>517</v>
      </c>
    </row>
    <row r="14" spans="1:16" s="13" customFormat="1" ht="37.5" customHeight="1">
      <c r="A14" s="111"/>
      <c r="B14" s="111"/>
      <c r="C14" s="111"/>
      <c r="D14" s="111"/>
      <c r="E14" s="111"/>
      <c r="F14" s="111"/>
      <c r="G14" s="111"/>
      <c r="H14" s="111"/>
      <c r="I14" s="111"/>
      <c r="J14" s="111"/>
      <c r="K14" s="111"/>
      <c r="L14" s="111"/>
      <c r="M14" s="111"/>
      <c r="N14" s="113"/>
      <c r="O14" s="113"/>
      <c r="P14" s="113"/>
    </row>
    <row r="15" spans="1:16" s="13" customFormat="1" ht="36.75" customHeight="1">
      <c r="A15" s="34" t="s">
        <v>214</v>
      </c>
      <c r="B15" s="36" t="s">
        <v>5</v>
      </c>
      <c r="C15" s="36" t="s">
        <v>6</v>
      </c>
      <c r="D15" s="36" t="s">
        <v>7</v>
      </c>
      <c r="E15" s="36" t="s">
        <v>8</v>
      </c>
      <c r="F15" s="36" t="s">
        <v>202</v>
      </c>
      <c r="G15" s="36" t="s">
        <v>10</v>
      </c>
      <c r="H15" s="36" t="s">
        <v>11</v>
      </c>
      <c r="I15" s="36" t="s">
        <v>12</v>
      </c>
      <c r="J15" s="36" t="s">
        <v>13</v>
      </c>
      <c r="K15" s="36" t="s">
        <v>14</v>
      </c>
      <c r="L15" s="36" t="s">
        <v>15</v>
      </c>
      <c r="M15" s="36" t="s">
        <v>16</v>
      </c>
      <c r="N15" s="36" t="s">
        <v>17</v>
      </c>
      <c r="O15" s="36" t="s">
        <v>18</v>
      </c>
      <c r="P15" s="36" t="s">
        <v>375</v>
      </c>
    </row>
    <row r="16" spans="1:16" s="13" customFormat="1" ht="36.75" customHeight="1">
      <c r="A16" s="9" t="s">
        <v>19</v>
      </c>
      <c r="B16" s="43"/>
      <c r="C16" s="43"/>
      <c r="D16" s="43"/>
      <c r="E16" s="43"/>
      <c r="F16" s="111"/>
      <c r="G16" s="111"/>
      <c r="H16" s="111"/>
      <c r="I16" s="111"/>
      <c r="J16" s="111"/>
      <c r="K16" s="111"/>
      <c r="L16" s="111"/>
      <c r="M16" s="111"/>
      <c r="N16" s="113"/>
      <c r="O16" s="43"/>
      <c r="P16" s="43"/>
    </row>
    <row r="17" spans="1:16" s="13" customFormat="1" ht="36.75" customHeight="1">
      <c r="A17" s="12" t="s">
        <v>213</v>
      </c>
      <c r="B17" s="43">
        <v>889</v>
      </c>
      <c r="C17" s="43">
        <v>778</v>
      </c>
      <c r="D17" s="43">
        <v>543</v>
      </c>
      <c r="E17" s="43">
        <v>2530</v>
      </c>
      <c r="F17" s="43">
        <v>965</v>
      </c>
      <c r="G17" s="43">
        <v>799</v>
      </c>
      <c r="H17" s="43">
        <v>595</v>
      </c>
      <c r="I17" s="43">
        <v>2869</v>
      </c>
      <c r="J17" s="43">
        <v>1101</v>
      </c>
      <c r="K17" s="43">
        <v>803</v>
      </c>
      <c r="L17" s="43">
        <v>489</v>
      </c>
      <c r="M17" s="43">
        <v>2848</v>
      </c>
      <c r="N17" s="43">
        <v>942</v>
      </c>
      <c r="O17" s="43">
        <v>875</v>
      </c>
      <c r="P17" s="43">
        <v>517</v>
      </c>
    </row>
    <row r="18" spans="1:16" s="13" customFormat="1" ht="36.75" customHeight="1">
      <c r="A18" s="111"/>
      <c r="B18" s="111"/>
      <c r="C18" s="111"/>
      <c r="D18" s="111"/>
      <c r="E18" s="111"/>
      <c r="F18" s="111"/>
      <c r="G18" s="111"/>
      <c r="H18" s="111"/>
      <c r="I18" s="111"/>
      <c r="J18" s="111"/>
      <c r="K18" s="111"/>
      <c r="L18" s="111"/>
      <c r="M18" s="111"/>
      <c r="N18" s="113"/>
      <c r="O18" s="43"/>
      <c r="P18" s="43"/>
    </row>
    <row r="19" spans="1:16" s="59" customFormat="1" ht="36.75" customHeight="1">
      <c r="A19" s="61" t="s">
        <v>215</v>
      </c>
      <c r="B19" s="45"/>
      <c r="C19" s="45"/>
      <c r="D19" s="45"/>
      <c r="E19" s="45"/>
      <c r="F19" s="111"/>
      <c r="G19" s="111"/>
      <c r="H19" s="111"/>
      <c r="I19" s="111"/>
      <c r="J19" s="111"/>
      <c r="K19" s="111"/>
      <c r="L19" s="111"/>
      <c r="M19" s="111"/>
      <c r="N19" s="113"/>
      <c r="O19" s="43"/>
      <c r="P19" s="43"/>
    </row>
    <row r="20" spans="1:16" s="59" customFormat="1" ht="36.75" customHeight="1">
      <c r="A20" s="111"/>
      <c r="B20" s="111"/>
      <c r="C20" s="111"/>
      <c r="D20" s="111"/>
      <c r="E20" s="111"/>
      <c r="F20" s="111"/>
      <c r="G20" s="111"/>
      <c r="H20" s="111"/>
      <c r="I20" s="111"/>
      <c r="J20" s="111"/>
      <c r="K20" s="111"/>
      <c r="L20" s="111"/>
      <c r="M20" s="111"/>
      <c r="N20" s="113"/>
      <c r="O20" s="43"/>
      <c r="P20" s="43"/>
    </row>
    <row r="21" spans="1:16" s="13" customFormat="1" ht="36.75" customHeight="1">
      <c r="A21" s="12" t="s">
        <v>216</v>
      </c>
      <c r="B21" s="43"/>
      <c r="C21" s="43"/>
      <c r="D21" s="43"/>
      <c r="E21" s="43"/>
      <c r="F21" s="111"/>
      <c r="G21" s="111"/>
      <c r="H21" s="111"/>
      <c r="I21" s="111"/>
      <c r="J21" s="111"/>
      <c r="K21" s="111"/>
      <c r="L21" s="111"/>
      <c r="M21" s="111"/>
      <c r="N21" s="113"/>
      <c r="O21" s="43"/>
      <c r="P21" s="43"/>
    </row>
    <row r="22" spans="1:16" s="46" customFormat="1" ht="36.75" customHeight="1">
      <c r="A22" s="21" t="s">
        <v>217</v>
      </c>
      <c r="B22" s="45">
        <v>-4</v>
      </c>
      <c r="C22" s="45">
        <v>-263</v>
      </c>
      <c r="D22" s="45">
        <v>7</v>
      </c>
      <c r="E22" s="45">
        <v>-47</v>
      </c>
      <c r="F22" s="45">
        <v>59</v>
      </c>
      <c r="G22" s="45">
        <v>140</v>
      </c>
      <c r="H22" s="45">
        <v>-68</v>
      </c>
      <c r="I22" s="45">
        <v>108</v>
      </c>
      <c r="J22" s="45">
        <v>-155</v>
      </c>
      <c r="K22" s="45">
        <v>-211</v>
      </c>
      <c r="L22" s="45">
        <v>300</v>
      </c>
      <c r="M22" s="45">
        <v>472</v>
      </c>
      <c r="N22" s="45">
        <v>-530</v>
      </c>
      <c r="O22" s="45">
        <v>-641</v>
      </c>
      <c r="P22" s="45">
        <v>99</v>
      </c>
    </row>
    <row r="23" spans="1:16" s="46" customFormat="1" ht="36.75" customHeight="1">
      <c r="A23" s="111"/>
      <c r="B23" s="111"/>
      <c r="C23" s="111"/>
      <c r="D23" s="111"/>
      <c r="E23" s="111"/>
      <c r="F23" s="111"/>
      <c r="G23" s="111"/>
      <c r="H23" s="111"/>
      <c r="I23" s="111"/>
      <c r="J23" s="111"/>
      <c r="K23" s="111"/>
      <c r="L23" s="111"/>
      <c r="M23" s="111"/>
      <c r="N23" s="113"/>
      <c r="O23" s="43"/>
      <c r="P23" s="43"/>
    </row>
    <row r="24" spans="1:16" s="13" customFormat="1" ht="36.75" customHeight="1">
      <c r="A24" s="12" t="s">
        <v>218</v>
      </c>
      <c r="B24" s="43"/>
      <c r="C24" s="43"/>
      <c r="D24" s="43"/>
      <c r="E24" s="43"/>
      <c r="F24" s="111"/>
      <c r="G24" s="111"/>
      <c r="H24" s="111"/>
      <c r="I24" s="111"/>
      <c r="J24" s="111"/>
      <c r="K24" s="111"/>
      <c r="L24" s="111"/>
      <c r="M24" s="111"/>
      <c r="N24" s="113"/>
      <c r="O24" s="43"/>
      <c r="P24" s="43"/>
    </row>
    <row r="25" spans="1:16" s="13" customFormat="1" ht="36.75" customHeight="1">
      <c r="A25" s="12" t="s">
        <v>219</v>
      </c>
      <c r="B25" s="43" t="s">
        <v>69</v>
      </c>
      <c r="C25" s="43">
        <v>-21</v>
      </c>
      <c r="D25" s="43" t="s">
        <v>69</v>
      </c>
      <c r="E25" s="43">
        <v>12</v>
      </c>
      <c r="F25" s="43" t="s">
        <v>69</v>
      </c>
      <c r="G25" s="43" t="s">
        <v>69</v>
      </c>
      <c r="H25" s="43">
        <v>-6</v>
      </c>
      <c r="I25" s="43">
        <v>-6</v>
      </c>
      <c r="J25" s="43" t="s">
        <v>69</v>
      </c>
      <c r="K25" s="43">
        <v>-21</v>
      </c>
      <c r="L25" s="43">
        <v>0</v>
      </c>
      <c r="M25" s="43">
        <v>-1</v>
      </c>
      <c r="N25" s="43">
        <v>0</v>
      </c>
      <c r="O25" s="43">
        <v>31</v>
      </c>
      <c r="P25" s="43">
        <v>0</v>
      </c>
    </row>
    <row r="26" spans="1:16" s="46" customFormat="1" ht="36.75" customHeight="1">
      <c r="A26" s="21" t="s">
        <v>220</v>
      </c>
      <c r="B26" s="45" t="s">
        <v>69</v>
      </c>
      <c r="C26" s="45">
        <v>-21</v>
      </c>
      <c r="D26" s="45" t="s">
        <v>69</v>
      </c>
      <c r="E26" s="45">
        <v>12</v>
      </c>
      <c r="F26" s="45" t="s">
        <v>69</v>
      </c>
      <c r="G26" s="45" t="s">
        <v>69</v>
      </c>
      <c r="H26" s="45">
        <v>-6</v>
      </c>
      <c r="I26" s="45">
        <v>-6</v>
      </c>
      <c r="J26" s="45" t="s">
        <v>69</v>
      </c>
      <c r="K26" s="45">
        <v>-21</v>
      </c>
      <c r="L26" s="45">
        <v>0</v>
      </c>
      <c r="M26" s="45">
        <v>-1</v>
      </c>
      <c r="N26" s="45">
        <v>0</v>
      </c>
      <c r="O26" s="45">
        <v>31</v>
      </c>
      <c r="P26" s="45">
        <v>0</v>
      </c>
    </row>
    <row r="27" spans="1:16" s="13" customFormat="1" ht="36.75" customHeight="1">
      <c r="A27" s="111"/>
      <c r="B27" s="111"/>
      <c r="C27" s="111"/>
      <c r="D27" s="111"/>
      <c r="E27" s="111"/>
      <c r="F27" s="111"/>
      <c r="G27" s="111"/>
      <c r="H27" s="111"/>
      <c r="I27" s="111"/>
      <c r="J27" s="111"/>
      <c r="K27" s="111"/>
      <c r="L27" s="111"/>
      <c r="M27" s="111"/>
      <c r="N27" s="113"/>
      <c r="O27" s="43"/>
      <c r="P27" s="43"/>
    </row>
    <row r="28" spans="1:16" s="46" customFormat="1" ht="36.75" customHeight="1">
      <c r="A28" s="21" t="s">
        <v>221</v>
      </c>
      <c r="B28" s="45">
        <v>-4</v>
      </c>
      <c r="C28" s="45">
        <v>-284</v>
      </c>
      <c r="D28" s="45">
        <v>7</v>
      </c>
      <c r="E28" s="45">
        <v>-36</v>
      </c>
      <c r="F28" s="45">
        <v>59</v>
      </c>
      <c r="G28" s="45">
        <v>140</v>
      </c>
      <c r="H28" s="45">
        <v>-74</v>
      </c>
      <c r="I28" s="45">
        <v>102</v>
      </c>
      <c r="J28" s="45">
        <v>-155</v>
      </c>
      <c r="K28" s="45">
        <v>-233</v>
      </c>
      <c r="L28" s="45">
        <v>300</v>
      </c>
      <c r="M28" s="45">
        <v>471</v>
      </c>
      <c r="N28" s="45">
        <v>-530</v>
      </c>
      <c r="O28" s="45">
        <v>-610</v>
      </c>
      <c r="P28" s="45">
        <v>99</v>
      </c>
    </row>
    <row r="29" spans="1:16" s="46" customFormat="1" ht="36.75" customHeight="1">
      <c r="A29" s="21" t="s">
        <v>222</v>
      </c>
      <c r="B29" s="45">
        <v>885</v>
      </c>
      <c r="C29" s="45">
        <v>494</v>
      </c>
      <c r="D29" s="45">
        <v>550</v>
      </c>
      <c r="E29" s="45">
        <v>2494</v>
      </c>
      <c r="F29" s="45">
        <v>1024</v>
      </c>
      <c r="G29" s="45">
        <v>939</v>
      </c>
      <c r="H29" s="45">
        <v>521</v>
      </c>
      <c r="I29" s="45">
        <v>2970</v>
      </c>
      <c r="J29" s="45">
        <v>946</v>
      </c>
      <c r="K29" s="45">
        <v>571</v>
      </c>
      <c r="L29" s="45">
        <v>789</v>
      </c>
      <c r="M29" s="45">
        <v>3319</v>
      </c>
      <c r="N29" s="45">
        <v>412</v>
      </c>
      <c r="O29" s="45">
        <v>265</v>
      </c>
      <c r="P29" s="45">
        <v>616</v>
      </c>
    </row>
    <row r="30" spans="1:16" s="46" customFormat="1" ht="36.75" customHeight="1">
      <c r="A30" s="111"/>
      <c r="B30" s="111"/>
      <c r="C30" s="111"/>
      <c r="D30" s="111"/>
      <c r="E30" s="111"/>
      <c r="F30" s="111"/>
      <c r="G30" s="111"/>
      <c r="H30" s="111"/>
      <c r="I30" s="111"/>
      <c r="J30" s="111"/>
      <c r="K30" s="111"/>
      <c r="L30" s="111"/>
      <c r="M30" s="111"/>
      <c r="N30" s="113"/>
      <c r="O30" s="43"/>
      <c r="P30" s="43"/>
    </row>
    <row r="31" spans="1:16" s="13" customFormat="1" ht="36.75" customHeight="1">
      <c r="A31" s="34" t="s">
        <v>223</v>
      </c>
      <c r="B31" s="36" t="s">
        <v>5</v>
      </c>
      <c r="C31" s="36" t="s">
        <v>6</v>
      </c>
      <c r="D31" s="36" t="s">
        <v>7</v>
      </c>
      <c r="E31" s="36" t="s">
        <v>8</v>
      </c>
      <c r="F31" s="36" t="s">
        <v>202</v>
      </c>
      <c r="G31" s="36" t="s">
        <v>10</v>
      </c>
      <c r="H31" s="36" t="s">
        <v>11</v>
      </c>
      <c r="I31" s="36" t="s">
        <v>12</v>
      </c>
      <c r="J31" s="36" t="s">
        <v>13</v>
      </c>
      <c r="K31" s="36" t="s">
        <v>14</v>
      </c>
      <c r="L31" s="36" t="s">
        <v>15</v>
      </c>
      <c r="M31" s="36" t="s">
        <v>16</v>
      </c>
      <c r="N31" s="36" t="s">
        <v>17</v>
      </c>
      <c r="O31" s="36" t="s">
        <v>18</v>
      </c>
      <c r="P31" s="36" t="s">
        <v>375</v>
      </c>
    </row>
    <row r="32" spans="1:16" s="13" customFormat="1" ht="36.75" customHeight="1">
      <c r="A32" s="9" t="s">
        <v>19</v>
      </c>
      <c r="B32" s="43"/>
      <c r="C32" s="43"/>
      <c r="D32" s="43"/>
      <c r="E32" s="43"/>
      <c r="F32" s="111"/>
      <c r="G32" s="111"/>
      <c r="H32" s="111"/>
      <c r="I32" s="111"/>
      <c r="J32" s="111"/>
      <c r="K32" s="111"/>
      <c r="L32" s="111"/>
      <c r="M32" s="111"/>
      <c r="N32" s="113"/>
      <c r="O32" s="43"/>
      <c r="P32" s="43"/>
    </row>
    <row r="33" spans="1:16" s="13" customFormat="1" ht="36.75" customHeight="1">
      <c r="A33" s="12" t="s">
        <v>224</v>
      </c>
      <c r="B33" s="43">
        <v>4798</v>
      </c>
      <c r="C33" s="43">
        <v>4882</v>
      </c>
      <c r="D33" s="43">
        <v>4977</v>
      </c>
      <c r="E33" s="43">
        <v>4914</v>
      </c>
      <c r="F33" s="43">
        <v>5017</v>
      </c>
      <c r="G33" s="43">
        <v>5070</v>
      </c>
      <c r="H33" s="43">
        <v>5003</v>
      </c>
      <c r="I33" s="43">
        <v>5126</v>
      </c>
      <c r="J33" s="43">
        <v>5124</v>
      </c>
      <c r="K33" s="43">
        <v>5027</v>
      </c>
      <c r="L33" s="43">
        <v>5014</v>
      </c>
      <c r="M33" s="43">
        <v>5020</v>
      </c>
      <c r="N33" s="43">
        <v>5088</v>
      </c>
      <c r="O33" s="43">
        <v>5116</v>
      </c>
      <c r="P33" s="43">
        <v>5140</v>
      </c>
    </row>
    <row r="34" spans="1:16" s="13" customFormat="1" ht="36.75" customHeight="1">
      <c r="A34" s="12" t="s">
        <v>225</v>
      </c>
      <c r="B34" s="43">
        <v>1057</v>
      </c>
      <c r="C34" s="43">
        <v>1057</v>
      </c>
      <c r="D34" s="43">
        <v>1057</v>
      </c>
      <c r="E34" s="43">
        <v>1057</v>
      </c>
      <c r="F34" s="43">
        <v>1057</v>
      </c>
      <c r="G34" s="43">
        <v>1057</v>
      </c>
      <c r="H34" s="43">
        <v>1057</v>
      </c>
      <c r="I34" s="43">
        <v>1057</v>
      </c>
      <c r="J34" s="43">
        <v>1057</v>
      </c>
      <c r="K34" s="43">
        <v>1057</v>
      </c>
      <c r="L34" s="43">
        <v>1057</v>
      </c>
      <c r="M34" s="43">
        <v>1057</v>
      </c>
      <c r="N34" s="43">
        <v>1057</v>
      </c>
      <c r="O34" s="43">
        <v>1057</v>
      </c>
      <c r="P34" s="43">
        <v>1057</v>
      </c>
    </row>
    <row r="35" spans="1:16" s="13" customFormat="1" ht="36.75" customHeight="1">
      <c r="A35" s="12" t="s">
        <v>226</v>
      </c>
      <c r="B35" s="43">
        <v>1041</v>
      </c>
      <c r="C35" s="43">
        <v>1040</v>
      </c>
      <c r="D35" s="43">
        <v>1040</v>
      </c>
      <c r="E35" s="43">
        <v>1039</v>
      </c>
      <c r="F35" s="43">
        <v>1038</v>
      </c>
      <c r="G35" s="43">
        <v>1034</v>
      </c>
      <c r="H35" s="43">
        <v>1034</v>
      </c>
      <c r="I35" s="43">
        <v>1034</v>
      </c>
      <c r="J35" s="43">
        <v>1034</v>
      </c>
      <c r="K35" s="43">
        <v>1034</v>
      </c>
      <c r="L35" s="43">
        <v>1034</v>
      </c>
      <c r="M35" s="43">
        <v>1034</v>
      </c>
      <c r="N35" s="43">
        <v>1034</v>
      </c>
      <c r="O35" s="43">
        <v>1034</v>
      </c>
      <c r="P35" s="43">
        <v>1034</v>
      </c>
    </row>
    <row r="36" spans="1:16" s="13" customFormat="1" ht="36.75" customHeight="1">
      <c r="A36" s="12" t="s">
        <v>227</v>
      </c>
      <c r="B36" s="43">
        <v>679</v>
      </c>
      <c r="C36" s="43">
        <v>687</v>
      </c>
      <c r="D36" s="43">
        <v>678</v>
      </c>
      <c r="E36" s="43">
        <v>790</v>
      </c>
      <c r="F36" s="43">
        <v>872</v>
      </c>
      <c r="G36" s="43">
        <v>949</v>
      </c>
      <c r="H36" s="43">
        <v>969</v>
      </c>
      <c r="I36" s="43">
        <v>1015</v>
      </c>
      <c r="J36" s="43">
        <v>1046</v>
      </c>
      <c r="K36" s="43">
        <v>1126</v>
      </c>
      <c r="L36" s="43">
        <v>1223</v>
      </c>
      <c r="M36" s="43">
        <v>1252</v>
      </c>
      <c r="N36" s="43">
        <v>1266</v>
      </c>
      <c r="O36" s="43">
        <v>1327</v>
      </c>
      <c r="P36" s="43">
        <v>1354</v>
      </c>
    </row>
    <row r="37" spans="1:16" s="13" customFormat="1" ht="36.75" customHeight="1">
      <c r="A37" s="21" t="s">
        <v>228</v>
      </c>
      <c r="B37" s="45">
        <v>7575</v>
      </c>
      <c r="C37" s="45">
        <v>7666</v>
      </c>
      <c r="D37" s="45">
        <v>7752</v>
      </c>
      <c r="E37" s="45">
        <v>7801</v>
      </c>
      <c r="F37" s="45">
        <v>7984</v>
      </c>
      <c r="G37" s="45">
        <v>8110</v>
      </c>
      <c r="H37" s="45">
        <v>8063</v>
      </c>
      <c r="I37" s="45">
        <v>8232</v>
      </c>
      <c r="J37" s="45">
        <v>8262</v>
      </c>
      <c r="K37" s="45">
        <v>8245</v>
      </c>
      <c r="L37" s="45">
        <v>8328</v>
      </c>
      <c r="M37" s="45">
        <v>8364</v>
      </c>
      <c r="N37" s="45">
        <v>8446</v>
      </c>
      <c r="O37" s="45">
        <v>8535</v>
      </c>
      <c r="P37" s="45">
        <v>8585</v>
      </c>
    </row>
    <row r="38" spans="1:16" s="13" customFormat="1" ht="36.75" customHeight="1">
      <c r="A38" s="12" t="s">
        <v>229</v>
      </c>
      <c r="B38" s="43">
        <v>2247</v>
      </c>
      <c r="C38" s="43">
        <v>2382</v>
      </c>
      <c r="D38" s="43">
        <v>2550</v>
      </c>
      <c r="E38" s="43">
        <v>2746</v>
      </c>
      <c r="F38" s="43">
        <v>2818</v>
      </c>
      <c r="G38" s="43">
        <v>2955</v>
      </c>
      <c r="H38" s="43">
        <v>3169</v>
      </c>
      <c r="I38" s="43">
        <v>3475</v>
      </c>
      <c r="J38" s="43">
        <v>3506</v>
      </c>
      <c r="K38" s="43">
        <v>3598</v>
      </c>
      <c r="L38" s="43">
        <v>3754</v>
      </c>
      <c r="M38" s="43">
        <v>3817</v>
      </c>
      <c r="N38" s="43">
        <v>3883</v>
      </c>
      <c r="O38" s="43">
        <v>4106</v>
      </c>
      <c r="P38" s="43">
        <v>4298</v>
      </c>
    </row>
    <row r="39" spans="1:16" s="13" customFormat="1" ht="36.75" customHeight="1">
      <c r="A39" s="12" t="s">
        <v>230</v>
      </c>
      <c r="B39" s="43">
        <v>3109</v>
      </c>
      <c r="C39" s="43">
        <v>3367</v>
      </c>
      <c r="D39" s="43">
        <v>3541</v>
      </c>
      <c r="E39" s="43">
        <v>3779</v>
      </c>
      <c r="F39" s="43">
        <v>3966</v>
      </c>
      <c r="G39" s="43">
        <v>4454</v>
      </c>
      <c r="H39" s="43">
        <v>4698</v>
      </c>
      <c r="I39" s="43">
        <v>4997</v>
      </c>
      <c r="J39" s="43">
        <v>5009</v>
      </c>
      <c r="K39" s="43">
        <v>5105</v>
      </c>
      <c r="L39" s="43">
        <v>5368</v>
      </c>
      <c r="M39" s="43">
        <v>5335</v>
      </c>
      <c r="N39" s="43">
        <v>5583</v>
      </c>
      <c r="O39" s="43">
        <v>5903</v>
      </c>
      <c r="P39" s="43">
        <v>6070</v>
      </c>
    </row>
    <row r="40" spans="1:16" s="13" customFormat="1" ht="36.75" customHeight="1">
      <c r="A40" s="12" t="s">
        <v>231</v>
      </c>
      <c r="B40" s="43">
        <v>1273</v>
      </c>
      <c r="C40" s="43">
        <v>1299</v>
      </c>
      <c r="D40" s="43">
        <v>1317</v>
      </c>
      <c r="E40" s="43">
        <v>1260</v>
      </c>
      <c r="F40" s="43">
        <v>1347</v>
      </c>
      <c r="G40" s="43">
        <v>1417</v>
      </c>
      <c r="H40" s="43">
        <v>1632</v>
      </c>
      <c r="I40" s="43">
        <v>1530</v>
      </c>
      <c r="J40" s="43">
        <v>1787</v>
      </c>
      <c r="K40" s="43">
        <v>1675</v>
      </c>
      <c r="L40" s="43">
        <v>1806</v>
      </c>
      <c r="M40" s="43">
        <v>1566</v>
      </c>
      <c r="N40" s="43">
        <v>1638</v>
      </c>
      <c r="O40" s="43">
        <v>1738</v>
      </c>
      <c r="P40" s="43">
        <v>1970</v>
      </c>
    </row>
    <row r="41" spans="1:16" s="13" customFormat="1" ht="36.75" customHeight="1">
      <c r="A41" s="12" t="s">
        <v>232</v>
      </c>
      <c r="B41" s="43">
        <v>240</v>
      </c>
      <c r="C41" s="43">
        <v>214</v>
      </c>
      <c r="D41" s="43">
        <v>225</v>
      </c>
      <c r="E41" s="43">
        <v>215</v>
      </c>
      <c r="F41" s="43">
        <v>249</v>
      </c>
      <c r="G41" s="43">
        <v>267</v>
      </c>
      <c r="H41" s="43">
        <v>280</v>
      </c>
      <c r="I41" s="43">
        <v>298</v>
      </c>
      <c r="J41" s="43">
        <v>286</v>
      </c>
      <c r="K41" s="43">
        <v>291</v>
      </c>
      <c r="L41" s="43">
        <v>301</v>
      </c>
      <c r="M41" s="43">
        <v>296</v>
      </c>
      <c r="N41" s="43">
        <v>300</v>
      </c>
      <c r="O41" s="43">
        <v>318</v>
      </c>
      <c r="P41" s="43">
        <v>334</v>
      </c>
    </row>
    <row r="42" spans="1:16" s="13" customFormat="1" ht="36.75" customHeight="1">
      <c r="A42" s="21" t="s">
        <v>233</v>
      </c>
      <c r="B42" s="45">
        <v>14444</v>
      </c>
      <c r="C42" s="45">
        <v>14929</v>
      </c>
      <c r="D42" s="45">
        <v>15386</v>
      </c>
      <c r="E42" s="45">
        <v>15800</v>
      </c>
      <c r="F42" s="45">
        <v>16365</v>
      </c>
      <c r="G42" s="45">
        <v>17203</v>
      </c>
      <c r="H42" s="45">
        <v>17843</v>
      </c>
      <c r="I42" s="45">
        <v>18532</v>
      </c>
      <c r="J42" s="45">
        <v>18851</v>
      </c>
      <c r="K42" s="45">
        <v>18915</v>
      </c>
      <c r="L42" s="45">
        <v>19557</v>
      </c>
      <c r="M42" s="45">
        <v>19377</v>
      </c>
      <c r="N42" s="45">
        <v>19850</v>
      </c>
      <c r="O42" s="45">
        <v>20600</v>
      </c>
      <c r="P42" s="45">
        <v>21257</v>
      </c>
    </row>
    <row r="43" spans="1:16" s="13" customFormat="1" ht="36.75" customHeight="1">
      <c r="A43" s="12" t="s">
        <v>234</v>
      </c>
      <c r="B43" s="43">
        <v>4327</v>
      </c>
      <c r="C43" s="43">
        <v>4460</v>
      </c>
      <c r="D43" s="43">
        <v>4824</v>
      </c>
      <c r="E43" s="43">
        <v>4166</v>
      </c>
      <c r="F43" s="43">
        <v>4425</v>
      </c>
      <c r="G43" s="43">
        <v>4459</v>
      </c>
      <c r="H43" s="43">
        <v>4898</v>
      </c>
      <c r="I43" s="43">
        <v>4426</v>
      </c>
      <c r="J43" s="43">
        <v>4604</v>
      </c>
      <c r="K43" s="43">
        <v>4735</v>
      </c>
      <c r="L43" s="43">
        <v>5369</v>
      </c>
      <c r="M43" s="43">
        <v>4883</v>
      </c>
      <c r="N43" s="43">
        <v>5283</v>
      </c>
      <c r="O43" s="43">
        <v>5761</v>
      </c>
      <c r="P43" s="43">
        <v>7228</v>
      </c>
    </row>
    <row r="44" spans="1:16" s="13" customFormat="1" ht="36.75" customHeight="1">
      <c r="A44" s="12" t="s">
        <v>235</v>
      </c>
      <c r="B44" s="43">
        <v>840</v>
      </c>
      <c r="C44" s="43">
        <v>791</v>
      </c>
      <c r="D44" s="43">
        <v>931</v>
      </c>
      <c r="E44" s="43">
        <v>1342</v>
      </c>
      <c r="F44" s="43">
        <v>1104</v>
      </c>
      <c r="G44" s="43">
        <v>854</v>
      </c>
      <c r="H44" s="43">
        <v>757</v>
      </c>
      <c r="I44" s="43">
        <v>1217</v>
      </c>
      <c r="J44" s="43">
        <v>719</v>
      </c>
      <c r="K44" s="43">
        <v>661</v>
      </c>
      <c r="L44" s="43">
        <v>695</v>
      </c>
      <c r="M44" s="43">
        <v>1163</v>
      </c>
      <c r="N44" s="43">
        <v>813</v>
      </c>
      <c r="O44" s="43">
        <v>714</v>
      </c>
      <c r="P44" s="43">
        <v>670</v>
      </c>
    </row>
    <row r="45" spans="1:16" s="13" customFormat="1" ht="36.75" customHeight="1">
      <c r="A45" s="12" t="s">
        <v>236</v>
      </c>
      <c r="B45" s="43">
        <v>39</v>
      </c>
      <c r="C45" s="43">
        <v>39</v>
      </c>
      <c r="D45" s="43">
        <v>37</v>
      </c>
      <c r="E45" s="43">
        <v>55</v>
      </c>
      <c r="F45" s="43">
        <v>48</v>
      </c>
      <c r="G45" s="43">
        <v>53</v>
      </c>
      <c r="H45" s="43">
        <v>51</v>
      </c>
      <c r="I45" s="43">
        <v>91</v>
      </c>
      <c r="J45" s="43">
        <v>70</v>
      </c>
      <c r="K45" s="43">
        <v>60</v>
      </c>
      <c r="L45" s="43">
        <v>65</v>
      </c>
      <c r="M45" s="43">
        <v>72</v>
      </c>
      <c r="N45" s="43">
        <v>60</v>
      </c>
      <c r="O45" s="43">
        <v>61</v>
      </c>
      <c r="P45" s="43">
        <v>62</v>
      </c>
    </row>
    <row r="46" spans="1:16" s="13" customFormat="1" ht="36.75" customHeight="1">
      <c r="A46" s="12" t="s">
        <v>237</v>
      </c>
      <c r="B46" s="43">
        <v>253</v>
      </c>
      <c r="C46" s="43">
        <v>117</v>
      </c>
      <c r="D46" s="43">
        <v>43</v>
      </c>
      <c r="E46" s="43">
        <v>87</v>
      </c>
      <c r="F46" s="43">
        <v>127</v>
      </c>
      <c r="G46" s="43">
        <v>283</v>
      </c>
      <c r="H46" s="43">
        <v>369</v>
      </c>
      <c r="I46" s="43">
        <v>162</v>
      </c>
      <c r="J46" s="43">
        <v>325</v>
      </c>
      <c r="K46" s="43">
        <v>629</v>
      </c>
      <c r="L46" s="43">
        <v>922</v>
      </c>
      <c r="M46" s="43">
        <v>1709</v>
      </c>
      <c r="N46" s="43">
        <v>976</v>
      </c>
      <c r="O46" s="43">
        <v>90</v>
      </c>
      <c r="P46" s="43">
        <v>6</v>
      </c>
    </row>
    <row r="47" spans="1:16" s="13" customFormat="1" ht="36.75" customHeight="1">
      <c r="A47" s="12" t="s">
        <v>238</v>
      </c>
      <c r="B47" s="43">
        <v>156</v>
      </c>
      <c r="C47" s="43">
        <v>182</v>
      </c>
      <c r="D47" s="43">
        <v>185</v>
      </c>
      <c r="E47" s="43">
        <v>103</v>
      </c>
      <c r="F47" s="43">
        <v>104</v>
      </c>
      <c r="G47" s="43">
        <v>218</v>
      </c>
      <c r="H47" s="43">
        <v>174</v>
      </c>
      <c r="I47" s="43">
        <v>153</v>
      </c>
      <c r="J47" s="43">
        <v>150</v>
      </c>
      <c r="K47" s="43">
        <v>338</v>
      </c>
      <c r="L47" s="43">
        <v>163</v>
      </c>
      <c r="M47" s="43">
        <v>158</v>
      </c>
      <c r="N47" s="43">
        <v>98</v>
      </c>
      <c r="O47" s="43">
        <v>129</v>
      </c>
      <c r="P47" s="43">
        <v>100</v>
      </c>
    </row>
    <row r="48" spans="1:16" s="13" customFormat="1" ht="36.75" customHeight="1">
      <c r="A48" s="12" t="s">
        <v>239</v>
      </c>
      <c r="B48" s="43">
        <v>920</v>
      </c>
      <c r="C48" s="43">
        <v>738</v>
      </c>
      <c r="D48" s="43">
        <v>872</v>
      </c>
      <c r="E48" s="43">
        <v>849</v>
      </c>
      <c r="F48" s="43">
        <v>886</v>
      </c>
      <c r="G48" s="43">
        <v>831</v>
      </c>
      <c r="H48" s="43">
        <v>763</v>
      </c>
      <c r="I48" s="43">
        <v>782</v>
      </c>
      <c r="J48" s="43">
        <v>984</v>
      </c>
      <c r="K48" s="43">
        <v>853</v>
      </c>
      <c r="L48" s="43">
        <v>899</v>
      </c>
      <c r="M48" s="43">
        <v>936</v>
      </c>
      <c r="N48" s="43">
        <v>1048</v>
      </c>
      <c r="O48" s="43">
        <v>970</v>
      </c>
      <c r="P48" s="43">
        <v>940</v>
      </c>
    </row>
    <row r="49" spans="1:16" s="13" customFormat="1" ht="36.75" customHeight="1">
      <c r="A49" s="12" t="s">
        <v>240</v>
      </c>
      <c r="B49" s="43">
        <v>541</v>
      </c>
      <c r="C49" s="43">
        <v>855</v>
      </c>
      <c r="D49" s="43">
        <v>848</v>
      </c>
      <c r="E49" s="43">
        <v>1397</v>
      </c>
      <c r="F49" s="43">
        <v>934</v>
      </c>
      <c r="G49" s="43">
        <v>897</v>
      </c>
      <c r="H49" s="43">
        <v>676</v>
      </c>
      <c r="I49" s="43">
        <v>2394</v>
      </c>
      <c r="J49" s="43">
        <v>744</v>
      </c>
      <c r="K49" s="43">
        <v>817</v>
      </c>
      <c r="L49" s="43">
        <v>765</v>
      </c>
      <c r="M49" s="43">
        <v>1305</v>
      </c>
      <c r="N49" s="43">
        <v>826</v>
      </c>
      <c r="O49" s="43">
        <v>908</v>
      </c>
      <c r="P49" s="43">
        <v>897</v>
      </c>
    </row>
    <row r="50" spans="1:16" s="13" customFormat="1" ht="36.75" customHeight="1">
      <c r="A50" s="21" t="s">
        <v>241</v>
      </c>
      <c r="B50" s="45">
        <v>7075</v>
      </c>
      <c r="C50" s="45">
        <v>7183</v>
      </c>
      <c r="D50" s="45">
        <v>7740</v>
      </c>
      <c r="E50" s="45">
        <v>7998</v>
      </c>
      <c r="F50" s="45">
        <v>7628</v>
      </c>
      <c r="G50" s="45">
        <v>7594</v>
      </c>
      <c r="H50" s="45">
        <v>7687</v>
      </c>
      <c r="I50" s="45">
        <v>9226</v>
      </c>
      <c r="J50" s="45">
        <v>7597</v>
      </c>
      <c r="K50" s="45">
        <v>8093</v>
      </c>
      <c r="L50" s="45">
        <v>8879</v>
      </c>
      <c r="M50" s="45">
        <v>10226</v>
      </c>
      <c r="N50" s="45">
        <v>9104</v>
      </c>
      <c r="O50" s="45">
        <v>8633</v>
      </c>
      <c r="P50" s="45">
        <v>9902</v>
      </c>
    </row>
    <row r="51" spans="1:16">
      <c r="A51" s="111"/>
      <c r="B51" s="111"/>
      <c r="C51" s="111"/>
      <c r="D51" s="111"/>
      <c r="E51" s="111"/>
      <c r="F51" s="111"/>
      <c r="G51" s="111"/>
      <c r="H51" s="111"/>
      <c r="I51" s="111"/>
      <c r="J51" s="111"/>
      <c r="K51" s="111"/>
      <c r="L51" s="111"/>
      <c r="M51" s="111"/>
      <c r="N51" s="113"/>
      <c r="O51" s="43"/>
      <c r="P51" s="43"/>
    </row>
    <row r="52" spans="1:16" ht="36.75" customHeight="1">
      <c r="A52" s="21" t="s">
        <v>242</v>
      </c>
      <c r="B52" s="45">
        <v>21519</v>
      </c>
      <c r="C52" s="45">
        <v>22112</v>
      </c>
      <c r="D52" s="45">
        <v>23126</v>
      </c>
      <c r="E52" s="45">
        <v>23798</v>
      </c>
      <c r="F52" s="45">
        <v>23993</v>
      </c>
      <c r="G52" s="45">
        <v>24797</v>
      </c>
      <c r="H52" s="45">
        <v>25529</v>
      </c>
      <c r="I52" s="45">
        <v>27758</v>
      </c>
      <c r="J52" s="45">
        <v>26448</v>
      </c>
      <c r="K52" s="45">
        <v>27008</v>
      </c>
      <c r="L52" s="45">
        <v>28436</v>
      </c>
      <c r="M52" s="45">
        <v>29603</v>
      </c>
      <c r="N52" s="45">
        <v>28954</v>
      </c>
      <c r="O52" s="45">
        <v>29232</v>
      </c>
      <c r="P52" s="45">
        <v>31158</v>
      </c>
    </row>
    <row r="53" spans="1:16" ht="36.75" customHeight="1">
      <c r="A53" s="111"/>
      <c r="B53" s="111"/>
      <c r="C53" s="111"/>
      <c r="D53" s="111"/>
      <c r="E53" s="111"/>
      <c r="F53" s="111"/>
      <c r="G53" s="111"/>
      <c r="H53" s="111"/>
      <c r="I53" s="111"/>
      <c r="J53" s="111"/>
      <c r="K53" s="111"/>
      <c r="L53" s="111"/>
      <c r="M53" s="111"/>
      <c r="N53" s="113"/>
      <c r="O53" s="43"/>
      <c r="P53" s="43"/>
    </row>
    <row r="54" spans="1:16" s="13" customFormat="1" ht="36.75" customHeight="1">
      <c r="A54" s="12" t="s">
        <v>243</v>
      </c>
      <c r="B54" s="43">
        <v>96</v>
      </c>
      <c r="C54" s="43">
        <v>89</v>
      </c>
      <c r="D54" s="43">
        <v>89</v>
      </c>
      <c r="E54" s="43">
        <v>89</v>
      </c>
      <c r="F54" s="43">
        <v>89</v>
      </c>
      <c r="G54" s="43">
        <v>82</v>
      </c>
      <c r="H54" s="43">
        <v>82</v>
      </c>
      <c r="I54" s="47">
        <f t="shared" ref="I54" si="0">ROUND(H54,0)</f>
        <v>82</v>
      </c>
      <c r="J54" s="47">
        <v>82</v>
      </c>
      <c r="K54" s="47">
        <v>79</v>
      </c>
      <c r="L54" s="47">
        <v>79</v>
      </c>
      <c r="M54" s="47">
        <v>79</v>
      </c>
      <c r="N54" s="47">
        <v>79</v>
      </c>
      <c r="O54" s="47">
        <v>75</v>
      </c>
      <c r="P54" s="47">
        <v>75</v>
      </c>
    </row>
    <row r="55" spans="1:16" s="13" customFormat="1" ht="36.75" customHeight="1">
      <c r="A55" s="12" t="s">
        <v>244</v>
      </c>
      <c r="B55" s="43">
        <v>0</v>
      </c>
      <c r="C55" s="43">
        <v>0</v>
      </c>
      <c r="D55" s="43">
        <v>0</v>
      </c>
      <c r="E55" s="43">
        <v>0</v>
      </c>
      <c r="F55" s="43">
        <v>0</v>
      </c>
      <c r="G55" s="43">
        <v>0</v>
      </c>
      <c r="H55" s="43">
        <v>0</v>
      </c>
      <c r="I55" s="43">
        <v>0</v>
      </c>
      <c r="J55" s="43">
        <v>0</v>
      </c>
      <c r="K55" s="43">
        <v>0</v>
      </c>
      <c r="L55" s="43">
        <v>0</v>
      </c>
      <c r="M55" s="43">
        <v>0</v>
      </c>
      <c r="N55" s="43">
        <v>0</v>
      </c>
      <c r="O55" s="43">
        <v>0</v>
      </c>
      <c r="P55" s="43">
        <v>0</v>
      </c>
    </row>
    <row r="56" spans="1:16" s="13" customFormat="1" ht="36.75" customHeight="1">
      <c r="A56" s="12" t="s">
        <v>245</v>
      </c>
      <c r="B56" s="43">
        <v>-4489</v>
      </c>
      <c r="C56" s="43">
        <v>-2337</v>
      </c>
      <c r="D56" s="43">
        <v>-3647</v>
      </c>
      <c r="E56" s="43">
        <v>-4353</v>
      </c>
      <c r="F56" s="43">
        <v>-5184</v>
      </c>
      <c r="G56" s="43">
        <v>-1092</v>
      </c>
      <c r="H56" s="43">
        <v>-2189</v>
      </c>
      <c r="I56" s="43">
        <v>-3228</v>
      </c>
      <c r="J56" s="43">
        <v>-4123</v>
      </c>
      <c r="K56" s="43">
        <v>-1868</v>
      </c>
      <c r="L56" s="43">
        <v>-3329</v>
      </c>
      <c r="M56" s="43">
        <v>-4236</v>
      </c>
      <c r="N56" s="43">
        <v>-4026</v>
      </c>
      <c r="O56" s="43">
        <v>-193</v>
      </c>
      <c r="P56" s="43">
        <v>-193</v>
      </c>
    </row>
    <row r="57" spans="1:16" s="13" customFormat="1" ht="36.75" customHeight="1">
      <c r="A57" s="12" t="s">
        <v>246</v>
      </c>
      <c r="B57" s="43">
        <v>914</v>
      </c>
      <c r="C57" s="43">
        <v>650</v>
      </c>
      <c r="D57" s="43">
        <v>657</v>
      </c>
      <c r="E57" s="43">
        <v>610</v>
      </c>
      <c r="F57" s="43">
        <v>678</v>
      </c>
      <c r="G57" s="43">
        <v>818</v>
      </c>
      <c r="H57" s="43">
        <v>750</v>
      </c>
      <c r="I57" s="43">
        <v>858</v>
      </c>
      <c r="J57" s="43">
        <v>703</v>
      </c>
      <c r="K57" s="43">
        <v>492</v>
      </c>
      <c r="L57" s="43">
        <v>792</v>
      </c>
      <c r="M57" s="43">
        <v>1263</v>
      </c>
      <c r="N57" s="43">
        <v>731</v>
      </c>
      <c r="O57" s="43">
        <v>90</v>
      </c>
      <c r="P57" s="43">
        <v>187</v>
      </c>
    </row>
    <row r="58" spans="1:16" s="13" customFormat="1" ht="36.75" customHeight="1">
      <c r="A58" s="12" t="s">
        <v>247</v>
      </c>
      <c r="B58" s="43">
        <v>0</v>
      </c>
      <c r="C58" s="43">
        <v>0</v>
      </c>
      <c r="D58" s="43">
        <v>0</v>
      </c>
      <c r="E58" s="43">
        <v>1480</v>
      </c>
      <c r="F58" s="43">
        <v>0</v>
      </c>
      <c r="G58" s="43">
        <v>0</v>
      </c>
      <c r="H58" s="43">
        <v>0</v>
      </c>
      <c r="I58" s="43">
        <v>1576</v>
      </c>
      <c r="J58" s="43">
        <v>0</v>
      </c>
      <c r="K58" s="43">
        <v>0</v>
      </c>
      <c r="L58" s="43">
        <v>0</v>
      </c>
      <c r="M58" s="43">
        <v>1641</v>
      </c>
      <c r="N58" s="43">
        <v>0</v>
      </c>
      <c r="O58" s="43"/>
      <c r="P58" s="43">
        <v>0</v>
      </c>
    </row>
    <row r="59" spans="1:16" s="13" customFormat="1" ht="36.75" customHeight="1">
      <c r="A59" s="12" t="s">
        <v>248</v>
      </c>
      <c r="B59" s="43">
        <v>8734</v>
      </c>
      <c r="C59" s="43">
        <v>5843</v>
      </c>
      <c r="D59" s="43">
        <v>6422</v>
      </c>
      <c r="E59" s="43">
        <v>7530</v>
      </c>
      <c r="F59" s="43">
        <v>8379</v>
      </c>
      <c r="G59" s="43">
        <v>4268</v>
      </c>
      <c r="H59" s="43">
        <v>4871</v>
      </c>
      <c r="I59" s="43">
        <v>6219</v>
      </c>
      <c r="J59" s="43">
        <v>7171</v>
      </c>
      <c r="K59" s="43">
        <v>4846</v>
      </c>
      <c r="L59" s="43">
        <v>5379</v>
      </c>
      <c r="M59" s="43">
        <v>6535</v>
      </c>
      <c r="N59" s="43">
        <v>7236</v>
      </c>
      <c r="O59" s="43">
        <v>4334</v>
      </c>
      <c r="P59" s="43">
        <v>4869</v>
      </c>
    </row>
    <row r="60" spans="1:16" s="13" customFormat="1" ht="36.75" customHeight="1">
      <c r="A60" s="21" t="s">
        <v>249</v>
      </c>
      <c r="B60" s="45">
        <v>5254</v>
      </c>
      <c r="C60" s="45">
        <v>4245</v>
      </c>
      <c r="D60" s="45">
        <v>3521</v>
      </c>
      <c r="E60" s="45">
        <v>5355</v>
      </c>
      <c r="F60" s="45">
        <v>3961</v>
      </c>
      <c r="G60" s="45">
        <v>4076</v>
      </c>
      <c r="H60" s="45">
        <v>3515</v>
      </c>
      <c r="I60" s="45">
        <v>5508</v>
      </c>
      <c r="J60" s="45">
        <v>3833</v>
      </c>
      <c r="K60" s="45">
        <v>3550</v>
      </c>
      <c r="L60" s="45">
        <v>2921</v>
      </c>
      <c r="M60" s="45">
        <v>5282</v>
      </c>
      <c r="N60" s="45">
        <v>4020</v>
      </c>
      <c r="O60" s="45">
        <v>4305</v>
      </c>
      <c r="P60" s="45">
        <v>4938</v>
      </c>
    </row>
    <row r="61" spans="1:16" s="13" customFormat="1" ht="36.75" customHeight="1">
      <c r="A61" s="111"/>
      <c r="B61" s="111"/>
      <c r="C61" s="111"/>
      <c r="D61" s="111"/>
      <c r="E61" s="111"/>
      <c r="F61" s="111"/>
      <c r="G61" s="111"/>
      <c r="H61" s="111"/>
      <c r="I61" s="111"/>
      <c r="J61" s="111"/>
      <c r="K61" s="111"/>
      <c r="L61" s="111"/>
      <c r="M61" s="111"/>
      <c r="N61" s="113"/>
      <c r="O61" s="43"/>
      <c r="P61" s="43"/>
    </row>
    <row r="62" spans="1:16" s="13" customFormat="1" ht="36.75" customHeight="1">
      <c r="A62" s="12" t="s">
        <v>250</v>
      </c>
      <c r="B62" s="43">
        <v>329</v>
      </c>
      <c r="C62" s="43">
        <v>369</v>
      </c>
      <c r="D62" s="43">
        <v>378</v>
      </c>
      <c r="E62" s="43">
        <v>408</v>
      </c>
      <c r="F62" s="43">
        <v>435</v>
      </c>
      <c r="G62" s="43">
        <v>467</v>
      </c>
      <c r="H62" s="43">
        <v>488</v>
      </c>
      <c r="I62" s="43">
        <v>494</v>
      </c>
      <c r="J62" s="43">
        <v>492</v>
      </c>
      <c r="K62" s="43">
        <v>541</v>
      </c>
      <c r="L62" s="43">
        <v>545</v>
      </c>
      <c r="M62" s="43">
        <v>558</v>
      </c>
      <c r="N62" s="43">
        <v>559</v>
      </c>
      <c r="O62" s="43">
        <v>520</v>
      </c>
      <c r="P62" s="43">
        <v>521</v>
      </c>
    </row>
    <row r="63" spans="1:16" s="13" customFormat="1" ht="36.75" customHeight="1">
      <c r="A63" s="12" t="s">
        <v>251</v>
      </c>
      <c r="B63" s="43">
        <v>9360</v>
      </c>
      <c r="C63" s="43">
        <v>10555</v>
      </c>
      <c r="D63" s="43">
        <v>11970</v>
      </c>
      <c r="E63" s="43">
        <v>9737</v>
      </c>
      <c r="F63" s="43">
        <v>8056</v>
      </c>
      <c r="G63" s="43">
        <v>11978</v>
      </c>
      <c r="H63" s="43">
        <v>11537</v>
      </c>
      <c r="I63" s="43">
        <v>11625</v>
      </c>
      <c r="J63" s="43">
        <v>12360</v>
      </c>
      <c r="K63" s="43">
        <v>11693</v>
      </c>
      <c r="L63" s="43">
        <v>11948</v>
      </c>
      <c r="M63" s="43">
        <v>11922</v>
      </c>
      <c r="N63" s="43">
        <v>14393</v>
      </c>
      <c r="O63" s="43">
        <v>13891</v>
      </c>
      <c r="P63" s="43">
        <v>14063</v>
      </c>
    </row>
    <row r="64" spans="1:16" s="13" customFormat="1" ht="36.75" customHeight="1">
      <c r="A64" s="12" t="s">
        <v>252</v>
      </c>
      <c r="B64" s="43">
        <v>234</v>
      </c>
      <c r="C64" s="43">
        <v>174</v>
      </c>
      <c r="D64" s="43">
        <v>138</v>
      </c>
      <c r="E64" s="43">
        <v>164</v>
      </c>
      <c r="F64" s="43">
        <v>222</v>
      </c>
      <c r="G64" s="43">
        <v>243</v>
      </c>
      <c r="H64" s="43">
        <v>280</v>
      </c>
      <c r="I64" s="43">
        <v>102</v>
      </c>
      <c r="J64" s="43">
        <v>163</v>
      </c>
      <c r="K64" s="43">
        <v>161</v>
      </c>
      <c r="L64" s="43">
        <v>254</v>
      </c>
      <c r="M64" s="43">
        <v>462</v>
      </c>
      <c r="N64" s="43">
        <v>270</v>
      </c>
      <c r="O64" s="43">
        <v>52</v>
      </c>
      <c r="P64" s="43">
        <v>76</v>
      </c>
    </row>
    <row r="65" spans="1:16" s="13" customFormat="1" ht="36.75" customHeight="1">
      <c r="A65" s="12" t="s">
        <v>253</v>
      </c>
      <c r="B65" s="43">
        <v>0</v>
      </c>
      <c r="C65" s="43">
        <v>0</v>
      </c>
      <c r="D65" s="43">
        <v>0</v>
      </c>
      <c r="E65" s="43">
        <v>80</v>
      </c>
      <c r="F65" s="43">
        <v>139</v>
      </c>
      <c r="G65" s="43">
        <v>189</v>
      </c>
      <c r="H65" s="43">
        <v>175</v>
      </c>
      <c r="I65" s="43">
        <v>152</v>
      </c>
      <c r="J65" s="43">
        <v>156</v>
      </c>
      <c r="K65" s="43">
        <v>156</v>
      </c>
      <c r="L65" s="43">
        <v>156</v>
      </c>
      <c r="M65" s="43">
        <v>128</v>
      </c>
      <c r="N65" s="43">
        <v>128</v>
      </c>
      <c r="O65" s="43">
        <v>128</v>
      </c>
      <c r="P65" s="43">
        <v>128</v>
      </c>
    </row>
    <row r="66" spans="1:16" s="13" customFormat="1" ht="36.75" customHeight="1">
      <c r="A66" s="21" t="s">
        <v>254</v>
      </c>
      <c r="B66" s="45">
        <v>9923</v>
      </c>
      <c r="C66" s="45">
        <v>11098</v>
      </c>
      <c r="D66" s="45">
        <v>12486</v>
      </c>
      <c r="E66" s="45">
        <v>10389</v>
      </c>
      <c r="F66" s="45">
        <v>8852</v>
      </c>
      <c r="G66" s="45">
        <v>12878</v>
      </c>
      <c r="H66" s="45">
        <v>12480</v>
      </c>
      <c r="I66" s="45">
        <v>12374</v>
      </c>
      <c r="J66" s="45">
        <v>13171</v>
      </c>
      <c r="K66" s="45">
        <v>12551</v>
      </c>
      <c r="L66" s="45">
        <v>12903</v>
      </c>
      <c r="M66" s="45">
        <v>13069</v>
      </c>
      <c r="N66" s="45">
        <v>15350</v>
      </c>
      <c r="O66" s="45">
        <v>14591</v>
      </c>
      <c r="P66" s="45">
        <v>14787</v>
      </c>
    </row>
    <row r="67" spans="1:16" s="13" customFormat="1" ht="36.75" customHeight="1">
      <c r="A67" s="12" t="s">
        <v>250</v>
      </c>
      <c r="B67" s="43">
        <v>20</v>
      </c>
      <c r="C67" s="43">
        <v>19</v>
      </c>
      <c r="D67" s="43">
        <v>18</v>
      </c>
      <c r="E67" s="43">
        <v>23</v>
      </c>
      <c r="F67" s="43">
        <v>24</v>
      </c>
      <c r="G67" s="43">
        <v>20</v>
      </c>
      <c r="H67" s="43">
        <v>22</v>
      </c>
      <c r="I67" s="43">
        <v>49</v>
      </c>
      <c r="J67" s="43">
        <v>50</v>
      </c>
      <c r="K67" s="43">
        <v>41</v>
      </c>
      <c r="L67" s="43">
        <v>27</v>
      </c>
      <c r="M67" s="43">
        <v>33</v>
      </c>
      <c r="N67" s="43">
        <v>33</v>
      </c>
      <c r="O67" s="43">
        <v>36</v>
      </c>
      <c r="P67" s="43">
        <v>33</v>
      </c>
    </row>
    <row r="68" spans="1:16" s="13" customFormat="1" ht="36.75" customHeight="1">
      <c r="A68" s="12" t="s">
        <v>255</v>
      </c>
      <c r="B68" s="43">
        <v>454</v>
      </c>
      <c r="C68" s="43">
        <v>478</v>
      </c>
      <c r="D68" s="43">
        <v>464</v>
      </c>
      <c r="E68" s="43">
        <v>721</v>
      </c>
      <c r="F68" s="43">
        <v>552</v>
      </c>
      <c r="G68" s="43">
        <v>583</v>
      </c>
      <c r="H68" s="43">
        <v>554</v>
      </c>
      <c r="I68" s="43">
        <v>840</v>
      </c>
      <c r="J68" s="43">
        <v>589</v>
      </c>
      <c r="K68" s="43">
        <v>565</v>
      </c>
      <c r="L68" s="43">
        <v>540</v>
      </c>
      <c r="M68" s="43">
        <v>793</v>
      </c>
      <c r="N68" s="43">
        <v>554</v>
      </c>
      <c r="O68" s="43">
        <v>571</v>
      </c>
      <c r="P68" s="43">
        <v>572</v>
      </c>
    </row>
    <row r="69" spans="1:16" s="13" customFormat="1" ht="36.75" customHeight="1">
      <c r="A69" s="12" t="s">
        <v>256</v>
      </c>
      <c r="B69" s="43">
        <v>129</v>
      </c>
      <c r="C69" s="43">
        <v>126</v>
      </c>
      <c r="D69" s="43">
        <v>177</v>
      </c>
      <c r="E69" s="43">
        <v>185</v>
      </c>
      <c r="F69" s="43">
        <v>168</v>
      </c>
      <c r="G69" s="43">
        <v>177</v>
      </c>
      <c r="H69" s="43">
        <v>186</v>
      </c>
      <c r="I69" s="43">
        <v>237</v>
      </c>
      <c r="J69" s="43">
        <v>220</v>
      </c>
      <c r="K69" s="43">
        <v>221</v>
      </c>
      <c r="L69" s="43">
        <v>223</v>
      </c>
      <c r="M69" s="43">
        <v>271</v>
      </c>
      <c r="N69" s="43">
        <v>227</v>
      </c>
      <c r="O69" s="43">
        <v>225</v>
      </c>
      <c r="P69" s="43">
        <v>243</v>
      </c>
    </row>
    <row r="70" spans="1:16" s="13" customFormat="1" ht="36.75" customHeight="1">
      <c r="A70" s="12" t="s">
        <v>251</v>
      </c>
      <c r="B70" s="43">
        <v>1408</v>
      </c>
      <c r="C70" s="43">
        <v>1663</v>
      </c>
      <c r="D70" s="43">
        <v>1585</v>
      </c>
      <c r="E70" s="43">
        <v>1430</v>
      </c>
      <c r="F70" s="43">
        <v>5521</v>
      </c>
      <c r="G70" s="43">
        <v>2321</v>
      </c>
      <c r="H70" s="43">
        <v>3636</v>
      </c>
      <c r="I70" s="43">
        <v>1776</v>
      </c>
      <c r="J70" s="43">
        <v>2853</v>
      </c>
      <c r="K70" s="43">
        <v>4420</v>
      </c>
      <c r="L70" s="43">
        <v>5971</v>
      </c>
      <c r="M70" s="43">
        <v>3102</v>
      </c>
      <c r="N70" s="43">
        <v>2523</v>
      </c>
      <c r="O70" s="43">
        <v>2660</v>
      </c>
      <c r="P70" s="43">
        <v>3640</v>
      </c>
    </row>
    <row r="71" spans="1:16" s="13" customFormat="1" ht="36.75" customHeight="1">
      <c r="A71" s="12" t="s">
        <v>237</v>
      </c>
      <c r="B71" s="43">
        <v>54</v>
      </c>
      <c r="C71" s="43">
        <v>206</v>
      </c>
      <c r="D71" s="43">
        <v>271</v>
      </c>
      <c r="E71" s="43">
        <v>128</v>
      </c>
      <c r="F71" s="43">
        <v>190</v>
      </c>
      <c r="G71" s="43">
        <v>109</v>
      </c>
      <c r="H71" s="43">
        <v>69</v>
      </c>
      <c r="I71" s="43">
        <v>152</v>
      </c>
      <c r="J71" s="43">
        <v>109</v>
      </c>
      <c r="K71" s="43">
        <v>159</v>
      </c>
      <c r="L71" s="43">
        <v>122</v>
      </c>
      <c r="M71" s="43">
        <v>35</v>
      </c>
      <c r="N71" s="43">
        <v>78</v>
      </c>
      <c r="O71" s="43">
        <v>415</v>
      </c>
      <c r="P71" s="43">
        <v>295</v>
      </c>
    </row>
    <row r="72" spans="1:16" s="13" customFormat="1" ht="36.75" customHeight="1">
      <c r="A72" s="12" t="s">
        <v>257</v>
      </c>
      <c r="B72" s="43">
        <v>2192</v>
      </c>
      <c r="C72" s="43">
        <v>2277</v>
      </c>
      <c r="D72" s="43">
        <v>2364</v>
      </c>
      <c r="E72" s="43">
        <v>3211</v>
      </c>
      <c r="F72" s="43">
        <v>2675</v>
      </c>
      <c r="G72" s="43">
        <v>2769</v>
      </c>
      <c r="H72" s="43">
        <v>2950</v>
      </c>
      <c r="I72" s="43">
        <v>3894</v>
      </c>
      <c r="J72" s="43">
        <v>3255</v>
      </c>
      <c r="K72" s="43">
        <v>3271</v>
      </c>
      <c r="L72" s="43">
        <v>3555</v>
      </c>
      <c r="M72" s="43">
        <v>4623</v>
      </c>
      <c r="N72" s="43">
        <v>4259</v>
      </c>
      <c r="O72" s="43">
        <v>4535</v>
      </c>
      <c r="P72" s="43">
        <v>4438</v>
      </c>
    </row>
    <row r="73" spans="1:16" s="13" customFormat="1" ht="36.75" customHeight="1">
      <c r="A73" s="12" t="s">
        <v>258</v>
      </c>
      <c r="B73" s="43">
        <v>864</v>
      </c>
      <c r="C73" s="43">
        <v>964</v>
      </c>
      <c r="D73" s="43">
        <v>1079</v>
      </c>
      <c r="E73" s="43">
        <v>583</v>
      </c>
      <c r="F73" s="43">
        <v>534</v>
      </c>
      <c r="G73" s="43">
        <v>718</v>
      </c>
      <c r="H73" s="43">
        <v>950</v>
      </c>
      <c r="I73" s="43">
        <v>871</v>
      </c>
      <c r="J73" s="43">
        <v>761</v>
      </c>
      <c r="K73" s="43">
        <v>989</v>
      </c>
      <c r="L73" s="43">
        <v>1049</v>
      </c>
      <c r="M73" s="43">
        <v>685</v>
      </c>
      <c r="N73" s="43">
        <v>526</v>
      </c>
      <c r="O73" s="43">
        <v>752</v>
      </c>
      <c r="P73" s="43">
        <v>953</v>
      </c>
    </row>
    <row r="74" spans="1:16" s="13" customFormat="1" ht="36.75" customHeight="1">
      <c r="A74" s="12" t="s">
        <v>253</v>
      </c>
      <c r="B74" s="43">
        <v>1221</v>
      </c>
      <c r="C74" s="43">
        <v>1036</v>
      </c>
      <c r="D74" s="43">
        <v>1162</v>
      </c>
      <c r="E74" s="43">
        <v>1773</v>
      </c>
      <c r="F74" s="43">
        <v>1517</v>
      </c>
      <c r="G74" s="43">
        <v>1145</v>
      </c>
      <c r="H74" s="43">
        <v>1166</v>
      </c>
      <c r="I74" s="43">
        <v>2057</v>
      </c>
      <c r="J74" s="43">
        <v>1608</v>
      </c>
      <c r="K74" s="43">
        <v>1240</v>
      </c>
      <c r="L74" s="43">
        <v>1126</v>
      </c>
      <c r="M74" s="43">
        <v>1710</v>
      </c>
      <c r="N74" s="43">
        <v>1384</v>
      </c>
      <c r="O74" s="43">
        <v>1142</v>
      </c>
      <c r="P74" s="43">
        <v>1259</v>
      </c>
    </row>
    <row r="75" spans="1:16" s="13" customFormat="1" ht="36.75" customHeight="1">
      <c r="A75" s="21" t="s">
        <v>259</v>
      </c>
      <c r="B75" s="45">
        <v>6342</v>
      </c>
      <c r="C75" s="45">
        <v>6769</v>
      </c>
      <c r="D75" s="45">
        <v>7119</v>
      </c>
      <c r="E75" s="45">
        <v>8053</v>
      </c>
      <c r="F75" s="45">
        <v>11180</v>
      </c>
      <c r="G75" s="45">
        <v>7843</v>
      </c>
      <c r="H75" s="45">
        <v>9534</v>
      </c>
      <c r="I75" s="45">
        <v>9877</v>
      </c>
      <c r="J75" s="45">
        <v>9444</v>
      </c>
      <c r="K75" s="45">
        <v>10908</v>
      </c>
      <c r="L75" s="45">
        <v>12612</v>
      </c>
      <c r="M75" s="45">
        <v>11252</v>
      </c>
      <c r="N75" s="45">
        <v>9584</v>
      </c>
      <c r="O75" s="45">
        <v>10336</v>
      </c>
      <c r="P75" s="45">
        <v>11433</v>
      </c>
    </row>
    <row r="76" spans="1:16" s="13" customFormat="1" ht="36.75" customHeight="1">
      <c r="A76" s="111"/>
      <c r="B76" s="111"/>
      <c r="C76" s="111"/>
      <c r="D76" s="111"/>
      <c r="E76" s="111"/>
      <c r="F76" s="111"/>
      <c r="G76" s="111"/>
      <c r="H76" s="111"/>
      <c r="I76" s="111"/>
      <c r="J76" s="111"/>
      <c r="K76" s="111"/>
      <c r="L76" s="111"/>
      <c r="M76" s="111"/>
      <c r="N76" s="113"/>
      <c r="O76" s="43"/>
      <c r="P76" s="43"/>
    </row>
    <row r="77" spans="1:16" s="13" customFormat="1" ht="36.75" customHeight="1">
      <c r="A77" s="21" t="s">
        <v>260</v>
      </c>
      <c r="B77" s="45">
        <v>16265</v>
      </c>
      <c r="C77" s="45">
        <v>17867</v>
      </c>
      <c r="D77" s="45">
        <v>19605</v>
      </c>
      <c r="E77" s="45">
        <v>18443</v>
      </c>
      <c r="F77" s="45">
        <v>20032</v>
      </c>
      <c r="G77" s="45">
        <v>20721</v>
      </c>
      <c r="H77" s="45">
        <v>22014</v>
      </c>
      <c r="I77" s="45">
        <v>22250</v>
      </c>
      <c r="J77" s="45">
        <v>22615</v>
      </c>
      <c r="K77" s="45">
        <v>23459</v>
      </c>
      <c r="L77" s="45">
        <v>25515</v>
      </c>
      <c r="M77" s="45">
        <v>24321</v>
      </c>
      <c r="N77" s="45">
        <v>24934</v>
      </c>
      <c r="O77" s="45">
        <v>24927</v>
      </c>
      <c r="P77" s="45">
        <v>26220</v>
      </c>
    </row>
    <row r="78" spans="1:16" s="13" customFormat="1" ht="36.75" customHeight="1">
      <c r="A78" s="111"/>
      <c r="B78" s="111"/>
      <c r="C78" s="111"/>
      <c r="D78" s="111"/>
      <c r="E78" s="111"/>
      <c r="F78" s="111"/>
      <c r="G78" s="111"/>
      <c r="H78" s="111"/>
      <c r="I78" s="111"/>
      <c r="J78" s="111"/>
      <c r="K78" s="111"/>
      <c r="L78" s="111"/>
      <c r="M78" s="111"/>
      <c r="N78" s="113"/>
      <c r="O78" s="43"/>
      <c r="P78" s="43"/>
    </row>
    <row r="79" spans="1:16" ht="36.75" customHeight="1">
      <c r="A79" s="21" t="s">
        <v>261</v>
      </c>
      <c r="B79" s="45">
        <v>21519</v>
      </c>
      <c r="C79" s="45">
        <v>22112</v>
      </c>
      <c r="D79" s="45">
        <v>23126</v>
      </c>
      <c r="E79" s="45">
        <v>23798</v>
      </c>
      <c r="F79" s="45">
        <v>23993</v>
      </c>
      <c r="G79" s="45">
        <v>24797</v>
      </c>
      <c r="H79" s="45">
        <v>25529</v>
      </c>
      <c r="I79" s="45">
        <v>27758</v>
      </c>
      <c r="J79" s="45">
        <v>26448</v>
      </c>
      <c r="K79" s="45">
        <v>27008</v>
      </c>
      <c r="L79" s="45">
        <v>28436</v>
      </c>
      <c r="M79" s="45">
        <v>29603</v>
      </c>
      <c r="N79" s="45">
        <v>28954</v>
      </c>
      <c r="O79" s="45">
        <v>29232</v>
      </c>
      <c r="P79" s="45">
        <v>31158</v>
      </c>
    </row>
    <row r="80" spans="1:16" s="13" customFormat="1" ht="36.75" customHeight="1">
      <c r="A80" s="34" t="s">
        <v>262</v>
      </c>
      <c r="B80" s="36" t="s">
        <v>5</v>
      </c>
      <c r="C80" s="36" t="s">
        <v>6</v>
      </c>
      <c r="D80" s="36" t="s">
        <v>7</v>
      </c>
      <c r="E80" s="36" t="s">
        <v>8</v>
      </c>
      <c r="F80" s="36" t="s">
        <v>202</v>
      </c>
      <c r="G80" s="36" t="s">
        <v>10</v>
      </c>
      <c r="H80" s="36" t="s">
        <v>11</v>
      </c>
      <c r="I80" s="36" t="s">
        <v>12</v>
      </c>
      <c r="J80" s="36" t="s">
        <v>13</v>
      </c>
      <c r="K80" s="36" t="s">
        <v>14</v>
      </c>
      <c r="L80" s="36" t="s">
        <v>15</v>
      </c>
      <c r="M80" s="36" t="s">
        <v>16</v>
      </c>
      <c r="N80" s="36" t="s">
        <v>17</v>
      </c>
      <c r="O80" s="36" t="s">
        <v>18</v>
      </c>
      <c r="P80" s="36" t="s">
        <v>375</v>
      </c>
    </row>
    <row r="81" spans="1:16" s="13" customFormat="1" ht="36.75" customHeight="1">
      <c r="A81" s="9" t="s">
        <v>19</v>
      </c>
      <c r="B81" s="20"/>
      <c r="C81" s="20"/>
      <c r="D81" s="20"/>
      <c r="E81" s="20"/>
      <c r="F81" s="111"/>
      <c r="G81" s="111"/>
      <c r="H81" s="111"/>
      <c r="I81" s="111"/>
      <c r="J81" s="111"/>
      <c r="K81" s="111"/>
      <c r="L81" s="111"/>
      <c r="M81" s="111"/>
      <c r="N81" s="113"/>
      <c r="O81" s="43"/>
      <c r="P81" s="43"/>
    </row>
    <row r="82" spans="1:16" s="13" customFormat="1" ht="36.75" customHeight="1">
      <c r="A82" s="12" t="s">
        <v>208</v>
      </c>
      <c r="B82" s="43">
        <v>1256</v>
      </c>
      <c r="C82" s="43">
        <v>1188</v>
      </c>
      <c r="D82" s="43">
        <v>920</v>
      </c>
      <c r="E82" s="43">
        <v>3674</v>
      </c>
      <c r="F82" s="43">
        <v>1507</v>
      </c>
      <c r="G82" s="43">
        <v>1338</v>
      </c>
      <c r="H82" s="43">
        <v>980</v>
      </c>
      <c r="I82" s="43">
        <v>4149</v>
      </c>
      <c r="J82" s="43">
        <v>1641</v>
      </c>
      <c r="K82" s="43">
        <v>1287</v>
      </c>
      <c r="L82" s="43">
        <v>880</v>
      </c>
      <c r="M82" s="43">
        <v>3975</v>
      </c>
      <c r="N82" s="43">
        <v>1487</v>
      </c>
      <c r="O82" s="43">
        <v>1463</v>
      </c>
      <c r="P82" s="43">
        <v>1064</v>
      </c>
    </row>
    <row r="83" spans="1:16" s="13" customFormat="1" ht="36.75" customHeight="1">
      <c r="A83" s="12" t="s">
        <v>263</v>
      </c>
      <c r="B83" s="43">
        <v>497</v>
      </c>
      <c r="C83" s="43">
        <v>502</v>
      </c>
      <c r="D83" s="43">
        <v>527</v>
      </c>
      <c r="E83" s="43">
        <v>553</v>
      </c>
      <c r="F83" s="43">
        <v>561</v>
      </c>
      <c r="G83" s="43">
        <v>579</v>
      </c>
      <c r="H83" s="43">
        <v>591</v>
      </c>
      <c r="I83" s="43">
        <v>623</v>
      </c>
      <c r="J83" s="43">
        <v>624</v>
      </c>
      <c r="K83" s="43">
        <v>623</v>
      </c>
      <c r="L83" s="43">
        <v>644</v>
      </c>
      <c r="M83" s="43">
        <v>695</v>
      </c>
      <c r="N83" s="43">
        <v>659</v>
      </c>
      <c r="O83" s="43">
        <v>691</v>
      </c>
      <c r="P83" s="43">
        <v>737</v>
      </c>
    </row>
    <row r="84" spans="1:16" s="13" customFormat="1" ht="36.75" customHeight="1">
      <c r="A84" s="12" t="s">
        <v>264</v>
      </c>
      <c r="B84" s="43">
        <v>24</v>
      </c>
      <c r="C84" s="43">
        <v>30</v>
      </c>
      <c r="D84" s="43">
        <v>30</v>
      </c>
      <c r="E84" s="43">
        <v>21</v>
      </c>
      <c r="F84" s="43">
        <v>59</v>
      </c>
      <c r="G84" s="43">
        <v>40</v>
      </c>
      <c r="H84" s="43">
        <v>19</v>
      </c>
      <c r="I84" s="43">
        <v>49</v>
      </c>
      <c r="J84" s="43">
        <v>17</v>
      </c>
      <c r="K84" s="43">
        <v>46</v>
      </c>
      <c r="L84" s="43">
        <v>51</v>
      </c>
      <c r="M84" s="43">
        <v>-11</v>
      </c>
      <c r="N84" s="43">
        <v>-11</v>
      </c>
      <c r="O84" s="43">
        <v>19</v>
      </c>
      <c r="P84" s="43">
        <v>15</v>
      </c>
    </row>
    <row r="85" spans="1:16" s="13" customFormat="1" ht="36.75" customHeight="1">
      <c r="A85" s="12" t="s">
        <v>265</v>
      </c>
      <c r="B85" s="43">
        <v>-82</v>
      </c>
      <c r="C85" s="43">
        <v>-97</v>
      </c>
      <c r="D85" s="43">
        <v>-196</v>
      </c>
      <c r="E85" s="43">
        <v>585</v>
      </c>
      <c r="F85" s="43">
        <v>-160</v>
      </c>
      <c r="G85" s="43">
        <v>-76</v>
      </c>
      <c r="H85" s="43">
        <v>-515</v>
      </c>
      <c r="I85" s="43">
        <v>625</v>
      </c>
      <c r="J85" s="43">
        <v>-248</v>
      </c>
      <c r="K85" s="43">
        <v>-199</v>
      </c>
      <c r="L85" s="43">
        <v>-631</v>
      </c>
      <c r="M85" s="43">
        <v>514</v>
      </c>
      <c r="N85" s="43">
        <v>-352</v>
      </c>
      <c r="O85" s="43">
        <v>-441</v>
      </c>
      <c r="P85" s="43">
        <v>-1475</v>
      </c>
    </row>
    <row r="86" spans="1:16" s="13" customFormat="1" ht="36.75" customHeight="1">
      <c r="A86" s="12" t="s">
        <v>266</v>
      </c>
      <c r="B86" s="43">
        <v>549</v>
      </c>
      <c r="C86" s="43">
        <v>228</v>
      </c>
      <c r="D86" s="43">
        <v>-270</v>
      </c>
      <c r="E86" s="43">
        <v>-450</v>
      </c>
      <c r="F86" s="43">
        <v>193</v>
      </c>
      <c r="G86" s="43">
        <v>222</v>
      </c>
      <c r="H86" s="43">
        <v>141</v>
      </c>
      <c r="I86" s="43">
        <v>-450</v>
      </c>
      <c r="J86" s="43">
        <v>323</v>
      </c>
      <c r="K86" s="43">
        <v>114</v>
      </c>
      <c r="L86" s="43">
        <v>-87</v>
      </c>
      <c r="M86" s="43">
        <v>-775</v>
      </c>
      <c r="N86" s="43">
        <v>185</v>
      </c>
      <c r="O86" s="43">
        <v>471</v>
      </c>
      <c r="P86" s="43">
        <v>68</v>
      </c>
    </row>
    <row r="87" spans="1:16" s="13" customFormat="1" ht="36.75" customHeight="1">
      <c r="A87" s="23" t="s">
        <v>267</v>
      </c>
      <c r="B87" s="43">
        <v>-1894</v>
      </c>
      <c r="C87" s="43">
        <v>196</v>
      </c>
      <c r="D87" s="43">
        <v>307</v>
      </c>
      <c r="E87" s="43">
        <v>1844</v>
      </c>
      <c r="F87" s="43">
        <v>-1415</v>
      </c>
      <c r="G87" s="43">
        <v>169</v>
      </c>
      <c r="H87" s="43">
        <v>232</v>
      </c>
      <c r="I87" s="43">
        <v>1947</v>
      </c>
      <c r="J87" s="43">
        <v>-1804</v>
      </c>
      <c r="K87" s="43">
        <v>105</v>
      </c>
      <c r="L87" s="43">
        <v>250</v>
      </c>
      <c r="M87" s="43">
        <v>2008</v>
      </c>
      <c r="N87" s="43">
        <v>-1275</v>
      </c>
      <c r="O87" s="43">
        <v>279</v>
      </c>
      <c r="P87" s="43">
        <v>69</v>
      </c>
    </row>
    <row r="88" spans="1:16" s="13" customFormat="1" ht="36.75" customHeight="1">
      <c r="A88" s="23" t="s">
        <v>268</v>
      </c>
      <c r="B88" s="43">
        <v>14</v>
      </c>
      <c r="C88" s="43">
        <v>-85</v>
      </c>
      <c r="D88" s="43">
        <v>0</v>
      </c>
      <c r="E88" s="43">
        <v>7</v>
      </c>
      <c r="F88" s="43">
        <v>-9</v>
      </c>
      <c r="G88" s="43">
        <v>-21</v>
      </c>
      <c r="H88" s="43">
        <v>-10</v>
      </c>
      <c r="I88" s="43">
        <v>-5</v>
      </c>
      <c r="J88" s="43">
        <v>-4</v>
      </c>
      <c r="K88" s="43">
        <v>-26</v>
      </c>
      <c r="L88" s="43">
        <v>1</v>
      </c>
      <c r="M88" s="43">
        <v>62</v>
      </c>
      <c r="N88" s="43">
        <v>7</v>
      </c>
      <c r="O88" s="43">
        <v>19</v>
      </c>
      <c r="P88" s="43">
        <v>-11</v>
      </c>
    </row>
    <row r="89" spans="1:16" s="13" customFormat="1" ht="36.75" customHeight="1">
      <c r="A89" s="12" t="s">
        <v>269</v>
      </c>
      <c r="B89" s="43">
        <v>5</v>
      </c>
      <c r="C89" s="43">
        <v>5</v>
      </c>
      <c r="D89" s="43">
        <v>4</v>
      </c>
      <c r="E89" s="43">
        <v>6</v>
      </c>
      <c r="F89" s="43">
        <v>4</v>
      </c>
      <c r="G89" s="43">
        <v>4</v>
      </c>
      <c r="H89" s="43">
        <v>7</v>
      </c>
      <c r="I89" s="43">
        <v>5</v>
      </c>
      <c r="J89" s="43">
        <v>9</v>
      </c>
      <c r="K89" s="43">
        <v>19</v>
      </c>
      <c r="L89" s="43">
        <v>4</v>
      </c>
      <c r="M89" s="43">
        <v>142</v>
      </c>
      <c r="N89" s="43">
        <v>8</v>
      </c>
      <c r="O89" s="43">
        <v>13</v>
      </c>
      <c r="P89" s="43">
        <v>7</v>
      </c>
    </row>
    <row r="90" spans="1:16" s="13" customFormat="1" ht="36.75" customHeight="1">
      <c r="A90" s="12" t="s">
        <v>270</v>
      </c>
      <c r="B90" s="43">
        <v>-116</v>
      </c>
      <c r="C90" s="43">
        <v>-133</v>
      </c>
      <c r="D90" s="43">
        <v>-179</v>
      </c>
      <c r="E90" s="43">
        <v>-256</v>
      </c>
      <c r="F90" s="43">
        <v>-191</v>
      </c>
      <c r="G90" s="43">
        <v>-349</v>
      </c>
      <c r="H90" s="43">
        <v>-155</v>
      </c>
      <c r="I90" s="43">
        <v>-226</v>
      </c>
      <c r="J90" s="43">
        <v>-196</v>
      </c>
      <c r="K90" s="43">
        <v>-425</v>
      </c>
      <c r="L90" s="43">
        <v>-104</v>
      </c>
      <c r="M90" s="43">
        <v>-284</v>
      </c>
      <c r="N90" s="43">
        <v>-167</v>
      </c>
      <c r="O90" s="43">
        <v>-473</v>
      </c>
      <c r="P90" s="43">
        <v>-244</v>
      </c>
    </row>
    <row r="91" spans="1:16" s="13" customFormat="1" ht="36.75" customHeight="1">
      <c r="A91" s="12" t="s">
        <v>271</v>
      </c>
      <c r="B91" s="43">
        <v>-396</v>
      </c>
      <c r="C91" s="43">
        <v>-207</v>
      </c>
      <c r="D91" s="43">
        <v>-66</v>
      </c>
      <c r="E91" s="43">
        <v>-1163</v>
      </c>
      <c r="F91" s="43">
        <v>-361</v>
      </c>
      <c r="G91" s="43">
        <v>-277</v>
      </c>
      <c r="H91" s="43">
        <v>-109</v>
      </c>
      <c r="I91" s="43">
        <v>-992</v>
      </c>
      <c r="J91" s="43">
        <v>-651</v>
      </c>
      <c r="K91" s="43">
        <v>-157</v>
      </c>
      <c r="L91" s="43">
        <v>-48</v>
      </c>
      <c r="M91" s="43">
        <v>-1025</v>
      </c>
      <c r="N91" s="43">
        <v>-501</v>
      </c>
      <c r="O91" s="43">
        <v>-210</v>
      </c>
      <c r="P91" s="43">
        <v>-173</v>
      </c>
    </row>
    <row r="92" spans="1:16" s="13" customFormat="1" ht="36.75" customHeight="1">
      <c r="A92" s="21" t="s">
        <v>272</v>
      </c>
      <c r="B92" s="45">
        <v>-142</v>
      </c>
      <c r="C92" s="45">
        <v>1627</v>
      </c>
      <c r="D92" s="45">
        <v>1078</v>
      </c>
      <c r="E92" s="45">
        <v>4821</v>
      </c>
      <c r="F92" s="45">
        <v>188</v>
      </c>
      <c r="G92" s="45">
        <v>1626</v>
      </c>
      <c r="H92" s="45">
        <v>1181</v>
      </c>
      <c r="I92" s="45">
        <v>5725</v>
      </c>
      <c r="J92" s="45">
        <v>-289</v>
      </c>
      <c r="K92" s="45">
        <v>1388</v>
      </c>
      <c r="L92" s="45">
        <v>960</v>
      </c>
      <c r="M92" s="45">
        <v>5301</v>
      </c>
      <c r="N92" s="45">
        <v>42</v>
      </c>
      <c r="O92" s="45">
        <v>1831</v>
      </c>
      <c r="P92" s="45">
        <v>57</v>
      </c>
    </row>
    <row r="93" spans="1:16" s="1" customFormat="1">
      <c r="A93" s="26" t="s">
        <v>273</v>
      </c>
      <c r="B93" s="31"/>
      <c r="C93" s="31"/>
      <c r="D93" s="31"/>
      <c r="E93" s="31"/>
      <c r="F93" s="111"/>
      <c r="G93" s="111"/>
      <c r="H93" s="111"/>
      <c r="I93" s="111"/>
      <c r="J93" s="111"/>
      <c r="K93" s="111"/>
      <c r="L93" s="111"/>
      <c r="M93" s="111"/>
      <c r="N93" s="113"/>
      <c r="O93" s="43"/>
      <c r="P93" s="43"/>
    </row>
    <row r="94" spans="1:16" s="13" customFormat="1" ht="36.75" customHeight="1">
      <c r="A94" s="111"/>
      <c r="B94" s="111"/>
      <c r="C94" s="111"/>
      <c r="D94" s="111"/>
      <c r="E94" s="111"/>
      <c r="F94" s="111"/>
      <c r="G94" s="111"/>
      <c r="H94" s="111"/>
      <c r="I94" s="111"/>
      <c r="J94" s="111"/>
      <c r="K94" s="111"/>
      <c r="L94" s="111"/>
      <c r="M94" s="111"/>
      <c r="N94" s="113"/>
      <c r="O94" s="43"/>
      <c r="P94" s="43"/>
    </row>
    <row r="95" spans="1:16" s="13" customFormat="1" ht="36.75" customHeight="1">
      <c r="A95" s="12" t="s">
        <v>274</v>
      </c>
      <c r="B95" s="43">
        <v>-45</v>
      </c>
      <c r="C95" s="43">
        <v>-111</v>
      </c>
      <c r="D95" s="43">
        <v>-156</v>
      </c>
      <c r="E95" s="43">
        <v>-37</v>
      </c>
      <c r="F95" s="43">
        <v>-115</v>
      </c>
      <c r="G95" s="43">
        <v>-49</v>
      </c>
      <c r="H95" s="43">
        <v>-7</v>
      </c>
      <c r="I95" s="43">
        <v>-23</v>
      </c>
      <c r="J95" s="43">
        <v>-180</v>
      </c>
      <c r="K95" s="43">
        <v>-182</v>
      </c>
      <c r="L95" s="43">
        <v>-6</v>
      </c>
      <c r="M95" s="43">
        <v>-4</v>
      </c>
      <c r="N95" s="43">
        <v>-6</v>
      </c>
      <c r="O95" s="43">
        <v>0</v>
      </c>
      <c r="P95" s="43">
        <v>-4</v>
      </c>
    </row>
    <row r="96" spans="1:16" s="13" customFormat="1" ht="36.75" customHeight="1">
      <c r="A96" s="12" t="s">
        <v>275</v>
      </c>
      <c r="B96" s="43">
        <v>0</v>
      </c>
      <c r="C96" s="43">
        <v>0</v>
      </c>
      <c r="D96" s="43">
        <v>0</v>
      </c>
      <c r="E96" s="43">
        <v>0</v>
      </c>
      <c r="F96" s="43">
        <v>0</v>
      </c>
      <c r="G96" s="43">
        <v>0</v>
      </c>
      <c r="H96" s="43">
        <v>0</v>
      </c>
      <c r="I96" s="43">
        <v>0</v>
      </c>
      <c r="J96" s="43">
        <v>0</v>
      </c>
      <c r="K96" s="43">
        <v>0</v>
      </c>
      <c r="L96" s="43">
        <v>0</v>
      </c>
      <c r="M96" s="43">
        <v>0</v>
      </c>
      <c r="N96" s="43">
        <v>0</v>
      </c>
      <c r="O96" s="43">
        <v>0</v>
      </c>
      <c r="P96" s="43">
        <v>0</v>
      </c>
    </row>
    <row r="97" spans="1:16" s="13" customFormat="1" ht="36.75" customHeight="1">
      <c r="A97" s="12" t="s">
        <v>276</v>
      </c>
      <c r="B97" s="43">
        <v>-114</v>
      </c>
      <c r="C97" s="43">
        <v>-56</v>
      </c>
      <c r="D97" s="43">
        <v>-107</v>
      </c>
      <c r="E97" s="43">
        <v>-83</v>
      </c>
      <c r="F97" s="43">
        <v>-39</v>
      </c>
      <c r="G97" s="43">
        <v>-106</v>
      </c>
      <c r="H97" s="43">
        <v>-101</v>
      </c>
      <c r="I97" s="43">
        <v>-97</v>
      </c>
      <c r="J97" s="43">
        <v>-129</v>
      </c>
      <c r="K97" s="43">
        <v>-117</v>
      </c>
      <c r="L97" s="43">
        <v>-120</v>
      </c>
      <c r="M97" s="43">
        <v>-95</v>
      </c>
      <c r="N97" s="43">
        <v>-121</v>
      </c>
      <c r="O97" s="43">
        <v>-130</v>
      </c>
      <c r="P97" s="43">
        <v>-107</v>
      </c>
    </row>
    <row r="98" spans="1:16" s="13" customFormat="1" ht="36.75" customHeight="1">
      <c r="A98" s="12" t="s">
        <v>277</v>
      </c>
      <c r="B98" s="43">
        <v>-226</v>
      </c>
      <c r="C98" s="43">
        <v>-226</v>
      </c>
      <c r="D98" s="43">
        <v>-286</v>
      </c>
      <c r="E98" s="43">
        <v>-391</v>
      </c>
      <c r="F98" s="43">
        <v>-256</v>
      </c>
      <c r="G98" s="43">
        <v>-317</v>
      </c>
      <c r="H98" s="43">
        <v>-368</v>
      </c>
      <c r="I98" s="43">
        <v>-396</v>
      </c>
      <c r="J98" s="43">
        <v>-240</v>
      </c>
      <c r="K98" s="43">
        <v>-398</v>
      </c>
      <c r="L98" s="43">
        <v>-394</v>
      </c>
      <c r="M98" s="43">
        <v>-416</v>
      </c>
      <c r="N98" s="43">
        <v>-306</v>
      </c>
      <c r="O98" s="43">
        <v>-324</v>
      </c>
      <c r="P98" s="43">
        <v>-386</v>
      </c>
    </row>
    <row r="99" spans="1:16" s="13" customFormat="1" ht="36.75" customHeight="1">
      <c r="A99" s="12" t="s">
        <v>278</v>
      </c>
      <c r="B99" s="43">
        <v>8</v>
      </c>
      <c r="C99" s="43">
        <v>21</v>
      </c>
      <c r="D99" s="43">
        <v>-5</v>
      </c>
      <c r="E99" s="43">
        <v>13</v>
      </c>
      <c r="F99" s="43">
        <v>2</v>
      </c>
      <c r="G99" s="43">
        <v>-6</v>
      </c>
      <c r="H99" s="43">
        <v>-8</v>
      </c>
      <c r="I99" s="43">
        <v>-17</v>
      </c>
      <c r="J99" s="43">
        <v>4</v>
      </c>
      <c r="K99" s="43">
        <v>-6</v>
      </c>
      <c r="L99" s="43">
        <v>-7</v>
      </c>
      <c r="M99" s="43">
        <v>-1</v>
      </c>
      <c r="N99" s="43">
        <v>-2</v>
      </c>
      <c r="O99" s="43">
        <v>-15</v>
      </c>
      <c r="P99" s="43">
        <v>-10</v>
      </c>
    </row>
    <row r="100" spans="1:16" s="13" customFormat="1" ht="36.75" customHeight="1">
      <c r="A100" s="12" t="s">
        <v>279</v>
      </c>
      <c r="B100" s="43">
        <v>0</v>
      </c>
      <c r="C100" s="43">
        <v>0</v>
      </c>
      <c r="D100" s="43">
        <v>0</v>
      </c>
      <c r="E100" s="43">
        <v>0</v>
      </c>
      <c r="F100" s="43">
        <v>3</v>
      </c>
      <c r="G100" s="43">
        <v>5</v>
      </c>
      <c r="H100" s="43">
        <v>4</v>
      </c>
      <c r="I100" s="43">
        <v>2</v>
      </c>
      <c r="J100" s="43">
        <v>0</v>
      </c>
      <c r="K100" s="43">
        <v>5</v>
      </c>
      <c r="L100" s="43">
        <v>3</v>
      </c>
      <c r="M100" s="43">
        <v>-1</v>
      </c>
      <c r="N100" s="43">
        <v>3</v>
      </c>
      <c r="O100" s="43">
        <v>2</v>
      </c>
      <c r="P100" s="43">
        <v>1</v>
      </c>
    </row>
    <row r="101" spans="1:16" s="13" customFormat="1" ht="36.75" customHeight="1">
      <c r="A101" s="21" t="s">
        <v>280</v>
      </c>
      <c r="B101" s="45">
        <v>-377</v>
      </c>
      <c r="C101" s="45">
        <v>-371</v>
      </c>
      <c r="D101" s="45">
        <v>-553</v>
      </c>
      <c r="E101" s="45">
        <v>-499</v>
      </c>
      <c r="F101" s="45">
        <v>-406</v>
      </c>
      <c r="G101" s="45">
        <v>-472</v>
      </c>
      <c r="H101" s="45">
        <v>-479</v>
      </c>
      <c r="I101" s="45">
        <v>-531</v>
      </c>
      <c r="J101" s="45">
        <v>-545</v>
      </c>
      <c r="K101" s="45">
        <v>-699</v>
      </c>
      <c r="L101" s="45">
        <v>-525</v>
      </c>
      <c r="M101" s="45">
        <v>-516</v>
      </c>
      <c r="N101" s="45">
        <v>-432</v>
      </c>
      <c r="O101" s="45">
        <v>-466</v>
      </c>
      <c r="P101" s="45">
        <v>-506</v>
      </c>
    </row>
    <row r="102" spans="1:16" s="13" customFormat="1" ht="36.75" customHeight="1">
      <c r="A102" s="111"/>
      <c r="B102" s="111"/>
      <c r="C102" s="111"/>
      <c r="D102" s="111"/>
      <c r="E102" s="111"/>
      <c r="F102" s="111"/>
      <c r="G102" s="111"/>
      <c r="H102" s="111"/>
      <c r="I102" s="111"/>
      <c r="J102" s="111"/>
      <c r="K102" s="111"/>
      <c r="L102" s="111"/>
      <c r="M102" s="111"/>
      <c r="N102" s="113"/>
      <c r="O102" s="43"/>
      <c r="P102" s="43"/>
    </row>
    <row r="103" spans="1:16" s="13" customFormat="1" ht="36.75" customHeight="1">
      <c r="A103" s="12" t="s">
        <v>281</v>
      </c>
      <c r="B103" s="43">
        <v>0</v>
      </c>
      <c r="C103" s="43">
        <v>0</v>
      </c>
      <c r="D103" s="43">
        <v>0</v>
      </c>
      <c r="E103" s="43">
        <v>0</v>
      </c>
      <c r="F103" s="43">
        <v>0</v>
      </c>
      <c r="G103" s="43">
        <v>0</v>
      </c>
      <c r="H103" s="43">
        <v>0</v>
      </c>
      <c r="I103" s="43">
        <v>0</v>
      </c>
      <c r="J103" s="43">
        <v>0</v>
      </c>
      <c r="K103" s="43">
        <v>0</v>
      </c>
      <c r="L103" s="43">
        <v>0</v>
      </c>
      <c r="M103" s="43">
        <v>0</v>
      </c>
      <c r="N103" s="43">
        <v>0</v>
      </c>
      <c r="O103" s="43">
        <v>0</v>
      </c>
      <c r="P103" s="43">
        <v>0</v>
      </c>
    </row>
    <row r="104" spans="1:16" s="13" customFormat="1" ht="36.75" customHeight="1">
      <c r="A104" s="12" t="s">
        <v>282</v>
      </c>
      <c r="B104" s="43">
        <v>0</v>
      </c>
      <c r="C104" s="43">
        <v>0</v>
      </c>
      <c r="D104" s="43">
        <v>0</v>
      </c>
      <c r="E104" s="43">
        <v>0</v>
      </c>
      <c r="F104" s="43">
        <v>0</v>
      </c>
      <c r="G104" s="43">
        <v>0</v>
      </c>
      <c r="H104" s="43">
        <v>0</v>
      </c>
      <c r="I104" s="43">
        <v>0</v>
      </c>
      <c r="J104" s="43">
        <v>0</v>
      </c>
      <c r="K104" s="43">
        <v>0</v>
      </c>
      <c r="L104" s="43">
        <v>0</v>
      </c>
      <c r="M104" s="43">
        <v>0</v>
      </c>
      <c r="N104" s="43">
        <v>0</v>
      </c>
      <c r="O104" s="43">
        <v>0</v>
      </c>
      <c r="P104" s="43">
        <v>0</v>
      </c>
    </row>
    <row r="105" spans="1:16" s="13" customFormat="1" ht="36.75" customHeight="1">
      <c r="A105" s="12" t="s">
        <v>283</v>
      </c>
      <c r="B105" s="43">
        <v>-1412</v>
      </c>
      <c r="C105" s="43">
        <v>0</v>
      </c>
      <c r="D105" s="43">
        <v>0</v>
      </c>
      <c r="E105" s="43">
        <v>0</v>
      </c>
      <c r="F105" s="43">
        <v>-1471</v>
      </c>
      <c r="G105" s="43">
        <v>0</v>
      </c>
      <c r="H105" s="43">
        <v>0</v>
      </c>
      <c r="I105" s="43">
        <v>0</v>
      </c>
      <c r="J105" s="43">
        <v>-1567</v>
      </c>
      <c r="K105" s="43">
        <v>0</v>
      </c>
      <c r="L105" s="43">
        <v>0</v>
      </c>
      <c r="M105" s="43">
        <v>0</v>
      </c>
      <c r="N105" s="43">
        <v>-1646</v>
      </c>
      <c r="O105" s="43">
        <v>0</v>
      </c>
      <c r="P105" s="43">
        <v>0</v>
      </c>
    </row>
    <row r="106" spans="1:16" s="13" customFormat="1" ht="36.75" customHeight="1">
      <c r="A106" s="12" t="s">
        <v>284</v>
      </c>
      <c r="B106" s="44">
        <v>337</v>
      </c>
      <c r="C106" s="44">
        <v>-337</v>
      </c>
      <c r="D106" s="43">
        <v>0</v>
      </c>
      <c r="E106" s="44">
        <v>0</v>
      </c>
      <c r="F106" s="44">
        <v>361</v>
      </c>
      <c r="G106" s="44">
        <v>-361</v>
      </c>
      <c r="H106" s="44">
        <v>0</v>
      </c>
      <c r="I106" s="44">
        <v>0</v>
      </c>
      <c r="J106" s="44">
        <v>383</v>
      </c>
      <c r="K106" s="44">
        <v>-383</v>
      </c>
      <c r="L106" s="44">
        <v>0</v>
      </c>
      <c r="M106" s="44">
        <v>0</v>
      </c>
      <c r="N106" s="44">
        <v>395</v>
      </c>
      <c r="O106" s="43">
        <v>-395</v>
      </c>
      <c r="P106" s="43">
        <v>0</v>
      </c>
    </row>
    <row r="107" spans="1:16" s="13" customFormat="1" ht="36.75" customHeight="1">
      <c r="A107" s="12" t="s">
        <v>285</v>
      </c>
      <c r="B107" s="43">
        <v>-1449</v>
      </c>
      <c r="C107" s="43">
        <v>-1451</v>
      </c>
      <c r="D107" s="43">
        <v>-1353</v>
      </c>
      <c r="E107" s="43">
        <v>-769</v>
      </c>
      <c r="F107" s="43">
        <v>-988</v>
      </c>
      <c r="G107" s="43">
        <v>-879</v>
      </c>
      <c r="H107" s="43">
        <v>-1150</v>
      </c>
      <c r="I107" s="43">
        <v>-997</v>
      </c>
      <c r="J107" s="43">
        <v>-1011</v>
      </c>
      <c r="K107" s="43">
        <v>-887</v>
      </c>
      <c r="L107" s="43">
        <v>-1565</v>
      </c>
      <c r="M107" s="43">
        <v>-921</v>
      </c>
      <c r="N107" s="43">
        <v>-34</v>
      </c>
      <c r="O107" s="43">
        <v>0</v>
      </c>
      <c r="P107" s="43">
        <v>0</v>
      </c>
    </row>
    <row r="108" spans="1:16" s="13" customFormat="1" ht="36.75" customHeight="1">
      <c r="A108" s="12" t="s">
        <v>286</v>
      </c>
      <c r="B108" s="43">
        <v>0</v>
      </c>
      <c r="C108" s="43">
        <v>0</v>
      </c>
      <c r="D108" s="43">
        <v>0</v>
      </c>
      <c r="E108" s="43">
        <v>0</v>
      </c>
      <c r="F108" s="43">
        <v>0</v>
      </c>
      <c r="G108" s="43">
        <v>0</v>
      </c>
      <c r="H108" s="43">
        <v>0</v>
      </c>
      <c r="I108" s="43">
        <v>0</v>
      </c>
      <c r="J108" s="43">
        <v>0</v>
      </c>
      <c r="K108" s="43">
        <v>0</v>
      </c>
      <c r="L108" s="43">
        <v>0</v>
      </c>
      <c r="M108" s="43">
        <v>0</v>
      </c>
      <c r="N108" s="43">
        <v>0</v>
      </c>
      <c r="O108" s="43">
        <v>0</v>
      </c>
      <c r="P108" s="43">
        <v>0</v>
      </c>
    </row>
    <row r="109" spans="1:16" s="13" customFormat="1" ht="36.75" customHeight="1">
      <c r="A109" s="12" t="s">
        <v>287</v>
      </c>
      <c r="B109" s="43">
        <v>6154</v>
      </c>
      <c r="C109" s="43">
        <v>1175</v>
      </c>
      <c r="D109" s="43">
        <v>1054</v>
      </c>
      <c r="E109" s="43">
        <v>-2456</v>
      </c>
      <c r="F109" s="43">
        <v>3829</v>
      </c>
      <c r="G109" s="43">
        <v>696</v>
      </c>
      <c r="H109" s="43">
        <v>1247</v>
      </c>
      <c r="I109" s="43">
        <v>-2098</v>
      </c>
      <c r="J109" s="43">
        <v>1495</v>
      </c>
      <c r="K109" s="43">
        <v>1195</v>
      </c>
      <c r="L109" s="43">
        <v>1257</v>
      </c>
      <c r="M109" s="43">
        <v>-2747</v>
      </c>
      <c r="N109" s="43">
        <v>2242</v>
      </c>
      <c r="O109" s="43">
        <v>-388</v>
      </c>
      <c r="P109" s="43">
        <v>245</v>
      </c>
    </row>
    <row r="110" spans="1:16" s="13" customFormat="1" ht="36.75" customHeight="1">
      <c r="A110" s="12" t="s">
        <v>288</v>
      </c>
      <c r="B110" s="43">
        <v>-3160</v>
      </c>
      <c r="C110" s="43">
        <v>99</v>
      </c>
      <c r="D110" s="43">
        <v>0</v>
      </c>
      <c r="E110" s="43">
        <v>-260</v>
      </c>
      <c r="F110" s="43">
        <v>-1875</v>
      </c>
      <c r="G110" s="43">
        <v>-54</v>
      </c>
      <c r="H110" s="43">
        <v>-746</v>
      </c>
      <c r="I110" s="43">
        <v>-54</v>
      </c>
      <c r="J110" s="43">
        <v>0</v>
      </c>
      <c r="K110" s="43">
        <v>-59</v>
      </c>
      <c r="L110" s="43">
        <v>0</v>
      </c>
      <c r="M110" s="43">
        <v>-50</v>
      </c>
      <c r="N110" s="43">
        <v>-1000</v>
      </c>
      <c r="O110" s="43">
        <v>-56</v>
      </c>
      <c r="P110" s="43">
        <v>654</v>
      </c>
    </row>
    <row r="111" spans="1:16" s="13" customFormat="1" ht="36.75" customHeight="1">
      <c r="A111" s="12" t="s">
        <v>289</v>
      </c>
      <c r="B111" s="43">
        <v>-251</v>
      </c>
      <c r="C111" s="43">
        <v>-264</v>
      </c>
      <c r="D111" s="43">
        <v>-259</v>
      </c>
      <c r="E111" s="43">
        <v>-333</v>
      </c>
      <c r="F111" s="43">
        <v>-271</v>
      </c>
      <c r="G111" s="43">
        <v>-293</v>
      </c>
      <c r="H111" s="43">
        <v>-286</v>
      </c>
      <c r="I111" s="43">
        <v>-312</v>
      </c>
      <c r="J111" s="43">
        <v>-314</v>
      </c>
      <c r="K111" s="43">
        <v>-322</v>
      </c>
      <c r="L111" s="43">
        <v>-324</v>
      </c>
      <c r="M111" s="43">
        <v>-300</v>
      </c>
      <c r="N111" s="43">
        <v>-364</v>
      </c>
      <c r="O111" s="43">
        <v>-345</v>
      </c>
      <c r="P111" s="43">
        <v>-349</v>
      </c>
    </row>
    <row r="112" spans="1:16" s="13" customFormat="1" ht="36.75" customHeight="1">
      <c r="A112" s="21" t="s">
        <v>290</v>
      </c>
      <c r="B112" s="45">
        <v>219</v>
      </c>
      <c r="C112" s="45">
        <v>-778</v>
      </c>
      <c r="D112" s="45">
        <v>-557</v>
      </c>
      <c r="E112" s="45">
        <v>-3818</v>
      </c>
      <c r="F112" s="45">
        <v>-414</v>
      </c>
      <c r="G112" s="45">
        <v>-892</v>
      </c>
      <c r="H112" s="45">
        <v>-935</v>
      </c>
      <c r="I112" s="45">
        <v>-3460</v>
      </c>
      <c r="J112" s="45">
        <v>-1014</v>
      </c>
      <c r="K112" s="45">
        <v>-455</v>
      </c>
      <c r="L112" s="45">
        <v>-631</v>
      </c>
      <c r="M112" s="45">
        <v>-4018</v>
      </c>
      <c r="N112" s="45">
        <v>-406</v>
      </c>
      <c r="O112" s="45">
        <v>-1184</v>
      </c>
      <c r="P112" s="45">
        <v>549</v>
      </c>
    </row>
    <row r="113" spans="1:16" s="13" customFormat="1" ht="36.75" customHeight="1">
      <c r="A113" s="111"/>
      <c r="B113" s="111"/>
      <c r="C113" s="111"/>
      <c r="D113" s="111"/>
      <c r="E113" s="111"/>
      <c r="F113" s="111"/>
      <c r="G113" s="111"/>
      <c r="H113" s="111"/>
      <c r="I113" s="111"/>
      <c r="J113" s="111"/>
      <c r="K113" s="111"/>
      <c r="L113" s="111"/>
      <c r="M113" s="111"/>
      <c r="N113" s="113"/>
      <c r="O113" s="113"/>
      <c r="P113" s="113"/>
    </row>
    <row r="114" spans="1:16" s="13" customFormat="1" ht="36.75" customHeight="1">
      <c r="A114" s="21" t="s">
        <v>291</v>
      </c>
      <c r="B114" s="45">
        <v>-301</v>
      </c>
      <c r="C114" s="45">
        <v>478</v>
      </c>
      <c r="D114" s="45">
        <v>-33</v>
      </c>
      <c r="E114" s="45">
        <v>505</v>
      </c>
      <c r="F114" s="45">
        <v>-632</v>
      </c>
      <c r="G114" s="45">
        <v>262</v>
      </c>
      <c r="H114" s="45">
        <v>-233</v>
      </c>
      <c r="I114" s="45">
        <v>1734</v>
      </c>
      <c r="J114" s="45">
        <v>-1848</v>
      </c>
      <c r="K114" s="45">
        <v>234</v>
      </c>
      <c r="L114" s="45">
        <v>-196</v>
      </c>
      <c r="M114" s="45">
        <v>767</v>
      </c>
      <c r="N114" s="45">
        <v>-797</v>
      </c>
      <c r="O114" s="45">
        <v>180</v>
      </c>
      <c r="P114" s="45">
        <v>100</v>
      </c>
    </row>
    <row r="115" spans="1:16" s="13" customFormat="1" ht="36.75" customHeight="1">
      <c r="A115" s="111"/>
      <c r="B115" s="111"/>
      <c r="C115" s="111"/>
      <c r="D115" s="111"/>
      <c r="E115" s="111"/>
      <c r="F115" s="111"/>
      <c r="G115" s="111"/>
      <c r="H115" s="111"/>
      <c r="I115" s="111"/>
      <c r="J115" s="111"/>
      <c r="K115" s="111"/>
      <c r="L115" s="111"/>
      <c r="M115" s="111"/>
      <c r="N115" s="113"/>
      <c r="O115" s="113"/>
      <c r="P115" s="113"/>
    </row>
    <row r="116" spans="1:16" s="13" customFormat="1" ht="36.75" customHeight="1">
      <c r="A116" s="12" t="s">
        <v>292</v>
      </c>
      <c r="B116" s="20">
        <v>595</v>
      </c>
      <c r="C116" s="20">
        <v>288</v>
      </c>
      <c r="D116" s="20">
        <v>749</v>
      </c>
      <c r="E116" s="20">
        <v>713</v>
      </c>
      <c r="F116" s="20">
        <v>1183</v>
      </c>
      <c r="G116" s="20">
        <v>548</v>
      </c>
      <c r="H116" s="20">
        <v>806</v>
      </c>
      <c r="I116" s="20">
        <v>559</v>
      </c>
      <c r="J116" s="20">
        <v>2303</v>
      </c>
      <c r="K116" s="20">
        <v>439</v>
      </c>
      <c r="L116" s="20">
        <v>636</v>
      </c>
      <c r="M116" s="20">
        <v>431</v>
      </c>
      <c r="N116" s="20">
        <v>1194</v>
      </c>
      <c r="O116" s="20">
        <v>414</v>
      </c>
      <c r="P116" s="20">
        <v>594</v>
      </c>
    </row>
    <row r="117" spans="1:16" s="13" customFormat="1" ht="36.75" customHeight="1">
      <c r="A117" s="12" t="s">
        <v>293</v>
      </c>
      <c r="B117" s="20">
        <v>-7</v>
      </c>
      <c r="C117" s="20">
        <v>-17</v>
      </c>
      <c r="D117" s="20">
        <v>-4</v>
      </c>
      <c r="E117" s="20">
        <v>-35</v>
      </c>
      <c r="F117" s="20">
        <v>-4</v>
      </c>
      <c r="G117" s="20">
        <v>-4</v>
      </c>
      <c r="H117" s="20">
        <v>-13</v>
      </c>
      <c r="I117" s="20">
        <v>11</v>
      </c>
      <c r="J117" s="20">
        <v>-16</v>
      </c>
      <c r="K117" s="20">
        <v>-37</v>
      </c>
      <c r="L117" s="20">
        <v>-8</v>
      </c>
      <c r="M117" s="20">
        <v>-4</v>
      </c>
      <c r="N117" s="20">
        <v>16</v>
      </c>
      <c r="O117" s="20">
        <v>0</v>
      </c>
      <c r="P117" s="20">
        <v>-7</v>
      </c>
    </row>
    <row r="118" spans="1:16" s="13" customFormat="1" ht="36.75" customHeight="1">
      <c r="A118" s="12" t="s">
        <v>291</v>
      </c>
      <c r="B118" s="20">
        <v>-301</v>
      </c>
      <c r="C118" s="20">
        <v>478</v>
      </c>
      <c r="D118" s="20">
        <v>-33</v>
      </c>
      <c r="E118" s="20">
        <v>505</v>
      </c>
      <c r="F118" s="20">
        <v>-632</v>
      </c>
      <c r="G118" s="20">
        <v>262</v>
      </c>
      <c r="H118" s="20">
        <v>-233</v>
      </c>
      <c r="I118" s="20">
        <v>1734</v>
      </c>
      <c r="J118" s="20">
        <v>-1848</v>
      </c>
      <c r="K118" s="20">
        <v>234</v>
      </c>
      <c r="L118" s="20">
        <v>-196</v>
      </c>
      <c r="M118" s="20">
        <v>767</v>
      </c>
      <c r="N118" s="20">
        <v>-797</v>
      </c>
      <c r="O118" s="20">
        <v>180</v>
      </c>
      <c r="P118" s="20">
        <v>100</v>
      </c>
    </row>
    <row r="119" spans="1:16" s="13" customFormat="1" ht="36.75" customHeight="1">
      <c r="A119" s="21" t="s">
        <v>294</v>
      </c>
      <c r="B119" s="22">
        <v>288</v>
      </c>
      <c r="C119" s="22">
        <v>749</v>
      </c>
      <c r="D119" s="22">
        <v>713</v>
      </c>
      <c r="E119" s="22">
        <v>1183</v>
      </c>
      <c r="F119" s="22">
        <v>548</v>
      </c>
      <c r="G119" s="22">
        <v>806</v>
      </c>
      <c r="H119" s="22">
        <v>559</v>
      </c>
      <c r="I119" s="22">
        <v>2303</v>
      </c>
      <c r="J119" s="22">
        <v>439</v>
      </c>
      <c r="K119" s="22">
        <v>636</v>
      </c>
      <c r="L119" s="22">
        <v>431</v>
      </c>
      <c r="M119" s="22">
        <v>1194</v>
      </c>
      <c r="N119" s="22">
        <v>414</v>
      </c>
      <c r="O119" s="22">
        <v>594</v>
      </c>
      <c r="P119" s="22">
        <v>687</v>
      </c>
    </row>
    <row r="120" spans="1:16" s="13" customFormat="1" ht="36.75" customHeight="1">
      <c r="A120" s="111"/>
      <c r="B120" s="111"/>
      <c r="C120" s="111"/>
      <c r="D120" s="111"/>
      <c r="E120" s="111"/>
      <c r="F120" s="111"/>
      <c r="G120" s="111"/>
      <c r="H120" s="111"/>
      <c r="I120" s="111"/>
      <c r="J120" s="111"/>
      <c r="K120" s="111"/>
      <c r="L120" s="111"/>
      <c r="M120" s="111"/>
      <c r="N120" s="113"/>
      <c r="O120" s="113"/>
      <c r="P120" s="113"/>
    </row>
    <row r="121" spans="1:16" s="13" customFormat="1" ht="36.75" customHeight="1">
      <c r="A121" s="12" t="s">
        <v>295</v>
      </c>
      <c r="B121" s="43">
        <v>541</v>
      </c>
      <c r="C121" s="43">
        <v>855</v>
      </c>
      <c r="D121" s="43">
        <v>848</v>
      </c>
      <c r="E121" s="43">
        <v>1397</v>
      </c>
      <c r="F121" s="43">
        <v>934</v>
      </c>
      <c r="G121" s="43">
        <v>897</v>
      </c>
      <c r="H121" s="43">
        <v>676</v>
      </c>
      <c r="I121" s="43">
        <v>2394</v>
      </c>
      <c r="J121" s="43">
        <v>744</v>
      </c>
      <c r="K121" s="43">
        <v>817</v>
      </c>
      <c r="L121" s="43">
        <v>765</v>
      </c>
      <c r="M121" s="43">
        <v>1305</v>
      </c>
      <c r="N121" s="43">
        <v>826</v>
      </c>
      <c r="O121" s="43">
        <v>908</v>
      </c>
      <c r="P121" s="43">
        <v>897</v>
      </c>
    </row>
    <row r="122" spans="1:16" s="13" customFormat="1" ht="36.75" customHeight="1">
      <c r="A122" s="12" t="s">
        <v>296</v>
      </c>
      <c r="B122" s="43">
        <v>-253</v>
      </c>
      <c r="C122" s="43">
        <v>-106</v>
      </c>
      <c r="D122" s="43">
        <v>-135</v>
      </c>
      <c r="E122" s="43">
        <v>-214</v>
      </c>
      <c r="F122" s="43">
        <v>-386</v>
      </c>
      <c r="G122" s="43">
        <v>-92</v>
      </c>
      <c r="H122" s="43">
        <v>-117</v>
      </c>
      <c r="I122" s="43">
        <v>-90</v>
      </c>
      <c r="J122" s="43">
        <v>-305</v>
      </c>
      <c r="K122" s="43">
        <v>-181</v>
      </c>
      <c r="L122" s="43">
        <v>-334</v>
      </c>
      <c r="M122" s="43">
        <v>-111</v>
      </c>
      <c r="N122" s="43">
        <v>-412</v>
      </c>
      <c r="O122" s="43">
        <v>-314</v>
      </c>
      <c r="P122" s="43">
        <v>-209</v>
      </c>
    </row>
    <row r="123" spans="1:16" s="13" customFormat="1" ht="36.75" customHeight="1">
      <c r="A123" s="21" t="s">
        <v>294</v>
      </c>
      <c r="B123" s="45">
        <v>288</v>
      </c>
      <c r="C123" s="45">
        <v>749</v>
      </c>
      <c r="D123" s="45">
        <v>713</v>
      </c>
      <c r="E123" s="45">
        <v>1183</v>
      </c>
      <c r="F123" s="45">
        <v>548</v>
      </c>
      <c r="G123" s="45">
        <v>806</v>
      </c>
      <c r="H123" s="45">
        <v>559</v>
      </c>
      <c r="I123" s="45">
        <v>2303</v>
      </c>
      <c r="J123" s="45">
        <v>439</v>
      </c>
      <c r="K123" s="45">
        <v>636</v>
      </c>
      <c r="L123" s="45">
        <v>431</v>
      </c>
      <c r="M123" s="45">
        <v>1194</v>
      </c>
      <c r="N123" s="45">
        <v>414</v>
      </c>
      <c r="O123" s="45">
        <v>594</v>
      </c>
      <c r="P123" s="45">
        <v>687</v>
      </c>
    </row>
    <row r="124" spans="1:16" s="13" customFormat="1" ht="36.75" customHeight="1">
      <c r="A124" s="111"/>
      <c r="B124" s="111"/>
      <c r="C124" s="111"/>
      <c r="D124" s="111"/>
      <c r="E124" s="111"/>
      <c r="F124" s="111"/>
      <c r="G124" s="111"/>
      <c r="H124" s="111"/>
      <c r="I124" s="111"/>
      <c r="J124" s="111"/>
      <c r="K124" s="111"/>
      <c r="L124" s="111"/>
      <c r="M124" s="111"/>
      <c r="N124" s="113"/>
      <c r="O124" s="113"/>
      <c r="P124" s="113"/>
    </row>
    <row r="125" spans="1:16" s="13" customFormat="1" ht="36.75" customHeight="1">
      <c r="A125" s="12" t="s">
        <v>272</v>
      </c>
      <c r="B125" s="43">
        <v>-142</v>
      </c>
      <c r="C125" s="43">
        <v>1627</v>
      </c>
      <c r="D125" s="43">
        <v>1078</v>
      </c>
      <c r="E125" s="43">
        <v>4821</v>
      </c>
      <c r="F125" s="43">
        <v>188</v>
      </c>
      <c r="G125" s="43">
        <v>1626</v>
      </c>
      <c r="H125" s="43">
        <v>1181</v>
      </c>
      <c r="I125" s="43">
        <v>5725</v>
      </c>
      <c r="J125" s="43">
        <v>-289</v>
      </c>
      <c r="K125" s="43">
        <v>1388</v>
      </c>
      <c r="L125" s="43">
        <v>960</v>
      </c>
      <c r="M125" s="43">
        <v>5301</v>
      </c>
      <c r="N125" s="43">
        <v>42</v>
      </c>
      <c r="O125" s="43">
        <v>1831</v>
      </c>
      <c r="P125" s="43">
        <v>57</v>
      </c>
    </row>
    <row r="126" spans="1:16" s="13" customFormat="1" ht="36.75" customHeight="1">
      <c r="A126" s="40" t="s">
        <v>297</v>
      </c>
      <c r="B126" s="43">
        <v>-5</v>
      </c>
      <c r="C126" s="43">
        <v>-5</v>
      </c>
      <c r="D126" s="43">
        <v>-4</v>
      </c>
      <c r="E126" s="43">
        <v>-6</v>
      </c>
      <c r="F126" s="43">
        <v>-4</v>
      </c>
      <c r="G126" s="43">
        <v>-4</v>
      </c>
      <c r="H126" s="43">
        <v>-7</v>
      </c>
      <c r="I126" s="43">
        <v>-5</v>
      </c>
      <c r="J126" s="43">
        <v>-9</v>
      </c>
      <c r="K126" s="43">
        <v>-19</v>
      </c>
      <c r="L126" s="43">
        <v>-4</v>
      </c>
      <c r="M126" s="43">
        <v>-142</v>
      </c>
      <c r="N126" s="43">
        <v>-8</v>
      </c>
      <c r="O126" s="43">
        <v>-13</v>
      </c>
      <c r="P126" s="43">
        <v>-7</v>
      </c>
    </row>
    <row r="127" spans="1:16" s="13" customFormat="1" ht="36.75" customHeight="1">
      <c r="A127" s="40" t="s">
        <v>298</v>
      </c>
      <c r="B127" s="43">
        <v>116</v>
      </c>
      <c r="C127" s="43">
        <v>133</v>
      </c>
      <c r="D127" s="43">
        <v>179</v>
      </c>
      <c r="E127" s="43">
        <v>256</v>
      </c>
      <c r="F127" s="43">
        <v>191</v>
      </c>
      <c r="G127" s="43">
        <v>349</v>
      </c>
      <c r="H127" s="43">
        <v>155</v>
      </c>
      <c r="I127" s="43">
        <v>226</v>
      </c>
      <c r="J127" s="43">
        <v>196</v>
      </c>
      <c r="K127" s="43">
        <v>425</v>
      </c>
      <c r="L127" s="43">
        <v>104</v>
      </c>
      <c r="M127" s="43">
        <v>284</v>
      </c>
      <c r="N127" s="43">
        <v>167</v>
      </c>
      <c r="O127" s="43">
        <v>473</v>
      </c>
      <c r="P127" s="43">
        <v>244</v>
      </c>
    </row>
    <row r="128" spans="1:16" s="13" customFormat="1" ht="36.75" customHeight="1">
      <c r="A128" s="12" t="s">
        <v>280</v>
      </c>
      <c r="B128" s="43">
        <v>-377</v>
      </c>
      <c r="C128" s="43">
        <v>-371</v>
      </c>
      <c r="D128" s="43">
        <v>-553</v>
      </c>
      <c r="E128" s="43">
        <v>-499</v>
      </c>
      <c r="F128" s="43">
        <v>-406</v>
      </c>
      <c r="G128" s="43">
        <v>-472</v>
      </c>
      <c r="H128" s="43">
        <v>-479</v>
      </c>
      <c r="I128" s="43">
        <v>-531</v>
      </c>
      <c r="J128" s="43">
        <v>-545</v>
      </c>
      <c r="K128" s="43">
        <v>-699</v>
      </c>
      <c r="L128" s="43">
        <v>-525</v>
      </c>
      <c r="M128" s="43">
        <v>-516</v>
      </c>
      <c r="N128" s="43">
        <v>-432</v>
      </c>
      <c r="O128" s="43">
        <v>-466</v>
      </c>
      <c r="P128" s="43">
        <v>-506</v>
      </c>
    </row>
    <row r="129" spans="1:16" s="13" customFormat="1" ht="36.75" customHeight="1">
      <c r="A129" s="12" t="s">
        <v>299</v>
      </c>
      <c r="B129" s="43">
        <v>45</v>
      </c>
      <c r="C129" s="43">
        <v>111</v>
      </c>
      <c r="D129" s="43">
        <v>156</v>
      </c>
      <c r="E129" s="43">
        <v>37</v>
      </c>
      <c r="F129" s="43">
        <v>115</v>
      </c>
      <c r="G129" s="43">
        <v>49</v>
      </c>
      <c r="H129" s="43">
        <v>7</v>
      </c>
      <c r="I129" s="43">
        <v>23</v>
      </c>
      <c r="J129" s="43">
        <v>180</v>
      </c>
      <c r="K129" s="43">
        <v>182</v>
      </c>
      <c r="L129" s="43">
        <v>6</v>
      </c>
      <c r="M129" s="43">
        <v>4</v>
      </c>
      <c r="N129" s="43">
        <v>6</v>
      </c>
      <c r="O129" s="43">
        <v>0</v>
      </c>
      <c r="P129" s="43">
        <v>4</v>
      </c>
    </row>
    <row r="130" spans="1:16" s="13" customFormat="1" ht="36.75" customHeight="1">
      <c r="A130" s="12" t="s">
        <v>300</v>
      </c>
      <c r="B130" s="43">
        <v>0</v>
      </c>
      <c r="C130" s="43">
        <v>0</v>
      </c>
      <c r="D130" s="43">
        <v>0</v>
      </c>
      <c r="E130" s="43">
        <v>0</v>
      </c>
      <c r="F130" s="43">
        <v>0</v>
      </c>
      <c r="G130" s="43">
        <v>0</v>
      </c>
      <c r="H130" s="43">
        <v>0</v>
      </c>
      <c r="I130" s="43">
        <v>0</v>
      </c>
      <c r="J130" s="43">
        <v>0</v>
      </c>
      <c r="K130" s="43">
        <v>0</v>
      </c>
      <c r="L130" s="43">
        <v>0</v>
      </c>
      <c r="M130" s="43">
        <v>0</v>
      </c>
      <c r="N130" s="43">
        <v>0</v>
      </c>
      <c r="O130" s="43">
        <v>0</v>
      </c>
      <c r="P130" s="43">
        <v>0</v>
      </c>
    </row>
    <row r="131" spans="1:16" s="13" customFormat="1" ht="36.75" customHeight="1">
      <c r="A131" s="12" t="s">
        <v>301</v>
      </c>
      <c r="B131" s="43">
        <v>-251</v>
      </c>
      <c r="C131" s="43">
        <v>-264</v>
      </c>
      <c r="D131" s="43">
        <v>-259</v>
      </c>
      <c r="E131" s="43">
        <v>-333</v>
      </c>
      <c r="F131" s="43">
        <v>-271</v>
      </c>
      <c r="G131" s="43">
        <v>-293</v>
      </c>
      <c r="H131" s="43">
        <v>-286</v>
      </c>
      <c r="I131" s="43">
        <v>-312</v>
      </c>
      <c r="J131" s="43">
        <v>-314</v>
      </c>
      <c r="K131" s="43">
        <v>-322</v>
      </c>
      <c r="L131" s="43">
        <v>-324</v>
      </c>
      <c r="M131" s="43">
        <v>-300</v>
      </c>
      <c r="N131" s="43">
        <v>-364</v>
      </c>
      <c r="O131" s="43">
        <v>-345</v>
      </c>
      <c r="P131" s="43">
        <v>-349</v>
      </c>
    </row>
    <row r="132" spans="1:16" s="13" customFormat="1" ht="36.75" customHeight="1">
      <c r="A132" s="21" t="s">
        <v>302</v>
      </c>
      <c r="B132" s="45">
        <v>-614</v>
      </c>
      <c r="C132" s="45">
        <v>1230</v>
      </c>
      <c r="D132" s="45">
        <v>597</v>
      </c>
      <c r="E132" s="45">
        <v>4277</v>
      </c>
      <c r="F132" s="45">
        <v>-187</v>
      </c>
      <c r="G132" s="45">
        <v>1255</v>
      </c>
      <c r="H132" s="45">
        <v>572</v>
      </c>
      <c r="I132" s="45">
        <v>5126</v>
      </c>
      <c r="J132" s="45">
        <v>-782</v>
      </c>
      <c r="K132" s="45">
        <v>955</v>
      </c>
      <c r="L132" s="45">
        <v>218</v>
      </c>
      <c r="M132" s="45">
        <v>4632</v>
      </c>
      <c r="N132" s="45">
        <v>-589</v>
      </c>
      <c r="O132" s="45">
        <v>1479</v>
      </c>
      <c r="P132" s="45">
        <v>-557</v>
      </c>
    </row>
    <row r="133" spans="1:16">
      <c r="A133" s="111"/>
      <c r="B133" s="111"/>
      <c r="C133" s="111"/>
      <c r="D133" s="111"/>
      <c r="E133" s="111"/>
      <c r="F133" s="111"/>
      <c r="G133" s="111"/>
      <c r="H133" s="111"/>
      <c r="I133" s="111"/>
      <c r="J133" s="111"/>
      <c r="K133" s="111"/>
      <c r="L133" s="111"/>
      <c r="M133" s="111"/>
      <c r="N133" s="113"/>
      <c r="O133" s="113"/>
      <c r="P133" s="113"/>
    </row>
    <row r="134" spans="1:16" s="13" customFormat="1" ht="36.75" customHeight="1">
      <c r="A134" s="21" t="s">
        <v>303</v>
      </c>
      <c r="B134" s="45">
        <v>4239</v>
      </c>
      <c r="C134" s="45">
        <v>3346</v>
      </c>
      <c r="D134" s="45">
        <v>2163</v>
      </c>
      <c r="E134" s="45">
        <v>4472</v>
      </c>
      <c r="F134" s="45">
        <v>6339</v>
      </c>
      <c r="G134" s="45">
        <v>6340</v>
      </c>
      <c r="H134" s="45">
        <v>7083</v>
      </c>
      <c r="I134" s="45">
        <v>7087</v>
      </c>
      <c r="J134" s="45">
        <v>6341</v>
      </c>
      <c r="K134" s="45">
        <v>7088</v>
      </c>
      <c r="L134" s="45">
        <v>7092</v>
      </c>
      <c r="M134" s="45">
        <v>7095</v>
      </c>
      <c r="N134" s="45">
        <v>6348</v>
      </c>
      <c r="O134" s="45">
        <v>6721</v>
      </c>
      <c r="P134" s="45">
        <v>6728</v>
      </c>
    </row>
  </sheetData>
  <printOptions horizontalCentered="1"/>
  <pageMargins left="0" right="0" top="0.11811023622047245" bottom="0" header="0" footer="0.11811023622047245"/>
  <pageSetup paperSize="9" scale="27" fitToHeight="0" orientation="landscape" r:id="rId1"/>
  <headerFooter>
    <oddFooter>&amp;L&amp;"-,Bold"&amp;28Financial Statement appendix&amp;C&amp;1#&amp;"Calibri"&amp;12&amp;K000000Classification: Pandora Internal</oddFooter>
  </headerFooter>
  <rowBreaks count="2" manualBreakCount="2">
    <brk id="30" max="16383" man="1"/>
    <brk id="79" max="16383" man="1"/>
  </rowBreaks>
  <customProperties>
    <customPr name="SheetOptions"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4AA35-22A1-419D-B7B3-2A6A0B86ACC0}">
  <sheetPr>
    <tabColor rgb="FFCC04B4"/>
    <pageSetUpPr fitToPage="1"/>
  </sheetPr>
  <dimension ref="A1:P44"/>
  <sheetViews>
    <sheetView view="pageBreakPreview" zoomScale="40" zoomScaleNormal="25" zoomScaleSheetLayoutView="40" workbookViewId="0">
      <pane ySplit="1" topLeftCell="A2" activePane="bottomLeft" state="frozen"/>
      <selection activeCell="Q52" sqref="Q52"/>
      <selection pane="bottomLeft" activeCell="P17" sqref="P17"/>
    </sheetView>
  </sheetViews>
  <sheetFormatPr defaultColWidth="9" defaultRowHeight="35.5" outlineLevelCol="1"/>
  <cols>
    <col min="1" max="1" width="102.4609375" style="2" customWidth="1"/>
    <col min="2" max="5" width="33.921875" style="1" hidden="1" customWidth="1" outlineLevel="1"/>
    <col min="6" max="6" width="33.921875" style="1" hidden="1" customWidth="1" collapsed="1"/>
    <col min="7" max="9" width="33.921875" style="1" customWidth="1"/>
    <col min="10" max="11" width="34.07421875" style="1" customWidth="1"/>
    <col min="12" max="12" width="34.3828125" style="1" customWidth="1"/>
    <col min="13" max="14" width="34.4609375" style="1" customWidth="1"/>
    <col min="15" max="16" width="34.4609375" style="11" customWidth="1"/>
    <col min="17" max="16384" width="9" style="1"/>
  </cols>
  <sheetData>
    <row r="1" spans="1:16" s="4" customFormat="1" ht="36.75" customHeight="1">
      <c r="A1" s="49" t="s">
        <v>304</v>
      </c>
      <c r="B1" s="36" t="s">
        <v>5</v>
      </c>
      <c r="C1" s="36" t="s">
        <v>6</v>
      </c>
      <c r="D1" s="36" t="s">
        <v>7</v>
      </c>
      <c r="E1" s="36" t="s">
        <v>8</v>
      </c>
      <c r="F1" s="36" t="s">
        <v>60</v>
      </c>
      <c r="G1" s="36" t="s">
        <v>10</v>
      </c>
      <c r="H1" s="36" t="s">
        <v>11</v>
      </c>
      <c r="I1" s="36" t="s">
        <v>12</v>
      </c>
      <c r="J1" s="36" t="s">
        <v>13</v>
      </c>
      <c r="K1" s="36" t="s">
        <v>14</v>
      </c>
      <c r="L1" s="36" t="s">
        <v>15</v>
      </c>
      <c r="M1" s="36" t="s">
        <v>16</v>
      </c>
      <c r="N1" s="36" t="s">
        <v>17</v>
      </c>
      <c r="O1" s="36" t="s">
        <v>18</v>
      </c>
      <c r="P1" s="36" t="s">
        <v>375</v>
      </c>
    </row>
    <row r="2" spans="1:16" ht="36.75" customHeight="1">
      <c r="A2" s="9" t="s">
        <v>19</v>
      </c>
      <c r="B2" s="42"/>
      <c r="C2" s="42"/>
      <c r="D2" s="42"/>
      <c r="E2" s="42"/>
      <c r="F2" s="111"/>
      <c r="G2" s="111"/>
      <c r="H2" s="111"/>
      <c r="I2" s="111"/>
      <c r="J2" s="111"/>
      <c r="K2" s="111"/>
      <c r="L2" s="111"/>
      <c r="M2" s="111"/>
      <c r="N2" s="111"/>
      <c r="O2" s="111"/>
      <c r="P2" s="111"/>
    </row>
    <row r="3" spans="1:16" ht="36.75" customHeight="1">
      <c r="A3" s="12" t="s">
        <v>305</v>
      </c>
      <c r="B3" s="43">
        <v>5850</v>
      </c>
      <c r="C3" s="43">
        <v>5894</v>
      </c>
      <c r="D3" s="43">
        <v>5572</v>
      </c>
      <c r="E3" s="43">
        <v>10820</v>
      </c>
      <c r="F3" s="43">
        <v>6834</v>
      </c>
      <c r="G3" s="43">
        <v>6771</v>
      </c>
      <c r="H3" s="43">
        <v>6103</v>
      </c>
      <c r="I3" s="43">
        <v>11973</v>
      </c>
      <c r="J3" s="43">
        <v>7347</v>
      </c>
      <c r="K3" s="43">
        <v>7075</v>
      </c>
      <c r="L3" s="43">
        <v>6269</v>
      </c>
      <c r="M3" s="43">
        <v>11859</v>
      </c>
      <c r="N3" s="43">
        <v>7109</v>
      </c>
      <c r="O3" s="43">
        <v>7219</v>
      </c>
      <c r="P3" s="43">
        <v>6694</v>
      </c>
    </row>
    <row r="4" spans="1:16" ht="36.75" customHeight="1">
      <c r="A4" s="12" t="s">
        <v>204</v>
      </c>
      <c r="B4" s="43">
        <v>-1315</v>
      </c>
      <c r="C4" s="43">
        <v>-1289</v>
      </c>
      <c r="D4" s="43">
        <v>-1168</v>
      </c>
      <c r="E4" s="43">
        <v>-2241</v>
      </c>
      <c r="F4" s="43">
        <v>-1410</v>
      </c>
      <c r="G4" s="43">
        <v>-1342</v>
      </c>
      <c r="H4" s="43">
        <v>-1217</v>
      </c>
      <c r="I4" s="43">
        <v>-2422</v>
      </c>
      <c r="J4" s="43">
        <v>-1436</v>
      </c>
      <c r="K4" s="43">
        <v>-1468</v>
      </c>
      <c r="L4" s="43">
        <v>-1300</v>
      </c>
      <c r="M4" s="43">
        <v>-2598</v>
      </c>
      <c r="N4" s="43">
        <v>-1458</v>
      </c>
      <c r="O4" s="43">
        <v>-1411</v>
      </c>
      <c r="P4" s="43">
        <v>-1089</v>
      </c>
    </row>
    <row r="5" spans="1:16" ht="36.75" customHeight="1">
      <c r="A5" s="21" t="s">
        <v>306</v>
      </c>
      <c r="B5" s="45">
        <v>4536</v>
      </c>
      <c r="C5" s="45">
        <v>4606</v>
      </c>
      <c r="D5" s="45">
        <v>4404</v>
      </c>
      <c r="E5" s="45">
        <v>8579</v>
      </c>
      <c r="F5" s="45">
        <v>5424</v>
      </c>
      <c r="G5" s="45">
        <v>5429</v>
      </c>
      <c r="H5" s="45">
        <v>4886</v>
      </c>
      <c r="I5" s="45">
        <v>9551</v>
      </c>
      <c r="J5" s="45">
        <v>5910</v>
      </c>
      <c r="K5" s="45">
        <v>5607</v>
      </c>
      <c r="L5" s="45">
        <v>4970</v>
      </c>
      <c r="M5" s="45">
        <v>9260</v>
      </c>
      <c r="N5" s="45">
        <v>5651</v>
      </c>
      <c r="O5" s="45">
        <v>5808</v>
      </c>
      <c r="P5" s="45">
        <v>5605</v>
      </c>
    </row>
    <row r="6" spans="1:16" ht="36.75" customHeight="1">
      <c r="A6" s="111"/>
      <c r="B6" s="111"/>
      <c r="C6" s="111"/>
      <c r="D6" s="111"/>
      <c r="E6" s="111"/>
      <c r="F6" s="111"/>
      <c r="G6" s="111"/>
      <c r="H6" s="111"/>
      <c r="I6" s="111"/>
      <c r="J6" s="111"/>
      <c r="K6" s="111"/>
      <c r="L6" s="111"/>
      <c r="M6" s="111"/>
      <c r="N6" s="111"/>
      <c r="O6" s="111"/>
      <c r="P6" s="111"/>
    </row>
    <row r="7" spans="1:16" s="3" customFormat="1" ht="36.75" customHeight="1">
      <c r="A7" s="49" t="s">
        <v>307</v>
      </c>
      <c r="B7" s="36"/>
      <c r="C7" s="36"/>
      <c r="D7" s="36"/>
      <c r="E7" s="36"/>
      <c r="F7" s="36"/>
      <c r="G7" s="36"/>
      <c r="H7" s="36"/>
      <c r="I7" s="36"/>
      <c r="J7" s="36"/>
      <c r="K7" s="36"/>
      <c r="L7" s="36"/>
      <c r="M7" s="36"/>
      <c r="N7" s="36"/>
      <c r="O7" s="36"/>
      <c r="P7" s="36"/>
    </row>
    <row r="8" spans="1:16" s="3" customFormat="1" ht="36.75" customHeight="1">
      <c r="A8" s="12" t="s">
        <v>305</v>
      </c>
      <c r="B8" s="73">
        <v>1</v>
      </c>
      <c r="C8" s="73">
        <v>1</v>
      </c>
      <c r="D8" s="73">
        <v>1</v>
      </c>
      <c r="E8" s="73">
        <v>1</v>
      </c>
      <c r="F8" s="73">
        <v>1</v>
      </c>
      <c r="G8" s="73">
        <v>1</v>
      </c>
      <c r="H8" s="73">
        <v>1</v>
      </c>
      <c r="I8" s="73">
        <v>1</v>
      </c>
      <c r="J8" s="73">
        <v>1</v>
      </c>
      <c r="K8" s="73">
        <v>1</v>
      </c>
      <c r="L8" s="73">
        <v>1</v>
      </c>
      <c r="M8" s="73">
        <v>1</v>
      </c>
      <c r="N8" s="73">
        <v>1</v>
      </c>
      <c r="O8" s="73">
        <v>1</v>
      </c>
      <c r="P8" s="73">
        <v>1</v>
      </c>
    </row>
    <row r="9" spans="1:16" s="3" customFormat="1" ht="36.75" customHeight="1">
      <c r="A9" s="12" t="s">
        <v>204</v>
      </c>
      <c r="B9" s="73">
        <v>-0.22500000000000001</v>
      </c>
      <c r="C9" s="73">
        <v>-0.219</v>
      </c>
      <c r="D9" s="73">
        <v>-0.21</v>
      </c>
      <c r="E9" s="73">
        <v>-0.20699999999999999</v>
      </c>
      <c r="F9" s="73">
        <v>-0.20599999999999999</v>
      </c>
      <c r="G9" s="73">
        <v>-0.19800000000000001</v>
      </c>
      <c r="H9" s="73">
        <v>-0.19900000000000001</v>
      </c>
      <c r="I9" s="73">
        <v>-0.20200000000000001</v>
      </c>
      <c r="J9" s="73">
        <v>-0.19600000000000001</v>
      </c>
      <c r="K9" s="73">
        <v>-0.20699999999999999</v>
      </c>
      <c r="L9" s="73">
        <v>-0.20699999999999999</v>
      </c>
      <c r="M9" s="73">
        <v>-0.219</v>
      </c>
      <c r="N9" s="73">
        <v>-0.20499999999999999</v>
      </c>
      <c r="O9" s="73">
        <v>-0.19500000000000001</v>
      </c>
      <c r="P9" s="73">
        <v>-0.16300000000000001</v>
      </c>
    </row>
    <row r="10" spans="1:16" s="3" customFormat="1" ht="36.75" customHeight="1">
      <c r="A10" s="21" t="s">
        <v>306</v>
      </c>
      <c r="B10" s="74">
        <v>0.77500000000000002</v>
      </c>
      <c r="C10" s="74">
        <v>0.78100000000000003</v>
      </c>
      <c r="D10" s="74">
        <v>0.79</v>
      </c>
      <c r="E10" s="74">
        <v>0.79300000000000004</v>
      </c>
      <c r="F10" s="74">
        <v>0.79400000000000004</v>
      </c>
      <c r="G10" s="74">
        <v>0.80200000000000005</v>
      </c>
      <c r="H10" s="74">
        <v>0.80100000000000005</v>
      </c>
      <c r="I10" s="74">
        <v>0.79800000000000004</v>
      </c>
      <c r="J10" s="74">
        <v>0.80400000000000005</v>
      </c>
      <c r="K10" s="74">
        <v>0.79300000000000004</v>
      </c>
      <c r="L10" s="74">
        <v>0.79300000000000004</v>
      </c>
      <c r="M10" s="74">
        <v>0.78100000000000003</v>
      </c>
      <c r="N10" s="74">
        <v>0.79500000000000004</v>
      </c>
      <c r="O10" s="74">
        <v>0.80500000000000005</v>
      </c>
      <c r="P10" s="74">
        <v>0.83699999999999997</v>
      </c>
    </row>
    <row r="11" spans="1:16" s="3" customFormat="1" ht="36.75" customHeight="1">
      <c r="A11" s="111"/>
      <c r="B11" s="111"/>
      <c r="C11" s="111"/>
      <c r="D11" s="111"/>
      <c r="E11" s="111"/>
      <c r="F11" s="111"/>
      <c r="G11" s="111"/>
      <c r="H11" s="111"/>
      <c r="I11" s="111"/>
      <c r="J11" s="111"/>
      <c r="K11" s="111"/>
      <c r="L11" s="111"/>
      <c r="M11" s="111"/>
      <c r="N11" s="111"/>
      <c r="O11" s="111"/>
      <c r="P11" s="111"/>
    </row>
    <row r="12" spans="1:16" s="3" customFormat="1" ht="36.75" customHeight="1">
      <c r="A12" s="53" t="s">
        <v>308</v>
      </c>
      <c r="B12" s="36"/>
      <c r="C12" s="36"/>
      <c r="D12" s="36"/>
      <c r="E12" s="36"/>
      <c r="F12" s="36"/>
      <c r="G12" s="36"/>
      <c r="H12" s="36"/>
      <c r="I12" s="36"/>
      <c r="J12" s="36"/>
      <c r="K12" s="36"/>
      <c r="L12" s="36"/>
      <c r="M12" s="36"/>
      <c r="N12" s="36"/>
      <c r="O12" s="36"/>
      <c r="P12" s="36"/>
    </row>
    <row r="13" spans="1:16" s="3" customFormat="1" ht="36.75" customHeight="1">
      <c r="A13" s="12" t="s">
        <v>61</v>
      </c>
      <c r="B13" s="43">
        <v>-1085</v>
      </c>
      <c r="C13" s="43">
        <v>-1083</v>
      </c>
      <c r="D13" s="43">
        <v>-925</v>
      </c>
      <c r="E13" s="43">
        <v>-1783</v>
      </c>
      <c r="F13" s="43">
        <v>-1108</v>
      </c>
      <c r="G13" s="43">
        <v>-1076</v>
      </c>
      <c r="H13" s="43">
        <v>-985</v>
      </c>
      <c r="I13" s="43">
        <v>-1907</v>
      </c>
      <c r="J13" s="43">
        <v>-1106</v>
      </c>
      <c r="K13" s="43">
        <v>-1154</v>
      </c>
      <c r="L13" s="43">
        <v>-1042</v>
      </c>
      <c r="M13" s="43">
        <v>-2066</v>
      </c>
      <c r="N13" s="43">
        <v>-1135</v>
      </c>
      <c r="O13" s="43">
        <v>-1113</v>
      </c>
      <c r="P13" s="43">
        <v>-868</v>
      </c>
    </row>
    <row r="14" spans="1:16" s="3" customFormat="1" ht="36.75" customHeight="1">
      <c r="A14" s="12" t="s">
        <v>309</v>
      </c>
      <c r="B14" s="43">
        <v>-230</v>
      </c>
      <c r="C14" s="43">
        <v>-206</v>
      </c>
      <c r="D14" s="43">
        <v>-243</v>
      </c>
      <c r="E14" s="43">
        <v>-458</v>
      </c>
      <c r="F14" s="43">
        <v>-302</v>
      </c>
      <c r="G14" s="43">
        <v>-266</v>
      </c>
      <c r="H14" s="43">
        <v>-232</v>
      </c>
      <c r="I14" s="43">
        <v>-515</v>
      </c>
      <c r="J14" s="43">
        <v>-330</v>
      </c>
      <c r="K14" s="43">
        <v>-314</v>
      </c>
      <c r="L14" s="43">
        <v>-257</v>
      </c>
      <c r="M14" s="43">
        <v>-533</v>
      </c>
      <c r="N14" s="43">
        <v>-322</v>
      </c>
      <c r="O14" s="43">
        <v>-297</v>
      </c>
      <c r="P14" s="43">
        <v>-220</v>
      </c>
    </row>
    <row r="15" spans="1:16" s="3" customFormat="1" ht="36.75" customHeight="1">
      <c r="A15" s="21" t="s">
        <v>310</v>
      </c>
      <c r="B15" s="45">
        <v>-1315</v>
      </c>
      <c r="C15" s="45">
        <v>-1289</v>
      </c>
      <c r="D15" s="45">
        <v>-1168</v>
      </c>
      <c r="E15" s="45">
        <v>-2241</v>
      </c>
      <c r="F15" s="45">
        <v>-1410</v>
      </c>
      <c r="G15" s="45">
        <v>-1342</v>
      </c>
      <c r="H15" s="45">
        <v>-1217</v>
      </c>
      <c r="I15" s="45">
        <v>-2422</v>
      </c>
      <c r="J15" s="45">
        <v>-1436</v>
      </c>
      <c r="K15" s="45">
        <v>-1468</v>
      </c>
      <c r="L15" s="45">
        <v>-1300</v>
      </c>
      <c r="M15" s="45">
        <v>-2598</v>
      </c>
      <c r="N15" s="45">
        <v>-1458</v>
      </c>
      <c r="O15" s="45">
        <v>-1411</v>
      </c>
      <c r="P15" s="45">
        <v>-1089</v>
      </c>
    </row>
    <row r="16" spans="1:16" s="3" customFormat="1" ht="36.75" customHeight="1">
      <c r="A16" s="26" t="s">
        <v>311</v>
      </c>
      <c r="B16" s="43"/>
      <c r="C16" s="43"/>
      <c r="D16" s="43"/>
      <c r="E16" s="43"/>
      <c r="F16" s="111"/>
      <c r="G16" s="111"/>
      <c r="H16" s="111"/>
      <c r="I16" s="111"/>
      <c r="J16" s="111"/>
      <c r="K16" s="111"/>
      <c r="L16" s="111"/>
      <c r="M16" s="111"/>
      <c r="N16" s="111"/>
      <c r="O16" s="111"/>
      <c r="P16" s="111"/>
    </row>
    <row r="17" spans="1:16" s="3" customFormat="1" ht="36.75" customHeight="1">
      <c r="A17" s="26" t="s">
        <v>312</v>
      </c>
      <c r="B17" s="42"/>
      <c r="C17" s="42"/>
      <c r="D17" s="42"/>
      <c r="E17" s="43"/>
      <c r="F17" s="111"/>
      <c r="G17" s="111"/>
      <c r="H17" s="111"/>
      <c r="I17" s="111"/>
      <c r="J17" s="111"/>
      <c r="K17" s="111"/>
      <c r="L17" s="111"/>
      <c r="M17" s="111"/>
      <c r="N17" s="111"/>
      <c r="O17" s="111"/>
      <c r="P17" s="111"/>
    </row>
    <row r="18" spans="1:16" s="3" customFormat="1" ht="36.75" customHeight="1">
      <c r="A18" s="111"/>
      <c r="B18" s="111"/>
      <c r="C18" s="111"/>
      <c r="D18" s="111"/>
      <c r="E18" s="111"/>
      <c r="F18" s="111"/>
      <c r="G18" s="111"/>
      <c r="H18" s="111"/>
      <c r="I18" s="111"/>
      <c r="J18" s="111"/>
      <c r="K18" s="111"/>
      <c r="L18" s="111"/>
      <c r="M18" s="111"/>
      <c r="N18" s="111"/>
      <c r="O18" s="111"/>
      <c r="P18" s="111"/>
    </row>
    <row r="19" spans="1:16" s="3" customFormat="1" ht="36.75" customHeight="1">
      <c r="A19" s="53" t="s">
        <v>313</v>
      </c>
      <c r="B19" s="36"/>
      <c r="C19" s="36"/>
      <c r="D19" s="36"/>
      <c r="E19" s="36"/>
      <c r="F19" s="36"/>
      <c r="G19" s="36"/>
      <c r="H19" s="36"/>
      <c r="I19" s="36"/>
      <c r="J19" s="36"/>
      <c r="K19" s="36"/>
      <c r="L19" s="36"/>
      <c r="M19" s="36"/>
      <c r="N19" s="36"/>
      <c r="O19" s="36"/>
      <c r="P19" s="36"/>
    </row>
    <row r="20" spans="1:16" s="3" customFormat="1" ht="36.75" customHeight="1">
      <c r="A20" s="12" t="s">
        <v>61</v>
      </c>
      <c r="B20" s="43">
        <v>3554</v>
      </c>
      <c r="C20" s="43">
        <v>3682</v>
      </c>
      <c r="D20" s="43">
        <v>3443</v>
      </c>
      <c r="E20" s="43">
        <v>6397</v>
      </c>
      <c r="F20" s="43">
        <v>3907</v>
      </c>
      <c r="G20" s="43">
        <v>4032</v>
      </c>
      <c r="H20" s="43">
        <v>3649</v>
      </c>
      <c r="I20" s="43">
        <v>6877</v>
      </c>
      <c r="J20" s="43">
        <v>4192</v>
      </c>
      <c r="K20" s="43">
        <v>4160</v>
      </c>
      <c r="L20" s="43">
        <v>3747</v>
      </c>
      <c r="M20" s="43">
        <v>6769</v>
      </c>
      <c r="N20" s="43">
        <v>3975</v>
      </c>
      <c r="O20" s="43">
        <v>4249</v>
      </c>
      <c r="P20" s="43">
        <v>4117</v>
      </c>
    </row>
    <row r="21" spans="1:16" s="3" customFormat="1" ht="36.75" customHeight="1">
      <c r="A21" s="12" t="s">
        <v>309</v>
      </c>
      <c r="B21" s="43">
        <v>982</v>
      </c>
      <c r="C21" s="43">
        <v>924</v>
      </c>
      <c r="D21" s="43">
        <v>961</v>
      </c>
      <c r="E21" s="43">
        <v>2182</v>
      </c>
      <c r="F21" s="43">
        <v>1517</v>
      </c>
      <c r="G21" s="43">
        <v>1397</v>
      </c>
      <c r="H21" s="43">
        <v>1236</v>
      </c>
      <c r="I21" s="43">
        <v>2674</v>
      </c>
      <c r="J21" s="43">
        <v>1719</v>
      </c>
      <c r="K21" s="43">
        <v>1447</v>
      </c>
      <c r="L21" s="43">
        <v>1223</v>
      </c>
      <c r="M21" s="43">
        <v>2491</v>
      </c>
      <c r="N21" s="43">
        <v>1675</v>
      </c>
      <c r="O21" s="43">
        <v>1559</v>
      </c>
      <c r="P21" s="43">
        <v>1488</v>
      </c>
    </row>
    <row r="22" spans="1:16" s="3" customFormat="1" ht="36.75" customHeight="1">
      <c r="A22" s="21" t="s">
        <v>306</v>
      </c>
      <c r="B22" s="45">
        <v>4536</v>
      </c>
      <c r="C22" s="45">
        <v>4606</v>
      </c>
      <c r="D22" s="45">
        <v>4404</v>
      </c>
      <c r="E22" s="45">
        <v>8579</v>
      </c>
      <c r="F22" s="45">
        <v>5424</v>
      </c>
      <c r="G22" s="45">
        <v>5429</v>
      </c>
      <c r="H22" s="45">
        <v>4886</v>
      </c>
      <c r="I22" s="45">
        <v>9551</v>
      </c>
      <c r="J22" s="45">
        <v>5910</v>
      </c>
      <c r="K22" s="45">
        <v>5607</v>
      </c>
      <c r="L22" s="45">
        <v>4970</v>
      </c>
      <c r="M22" s="45">
        <v>9260</v>
      </c>
      <c r="N22" s="45">
        <v>5651</v>
      </c>
      <c r="O22" s="45">
        <v>5808</v>
      </c>
      <c r="P22" s="45">
        <v>5605</v>
      </c>
    </row>
    <row r="23" spans="1:16" s="3" customFormat="1" ht="36.75" customHeight="1">
      <c r="A23" s="26" t="s">
        <v>311</v>
      </c>
      <c r="B23" s="43"/>
      <c r="C23" s="43"/>
      <c r="D23" s="43"/>
      <c r="E23" s="43"/>
      <c r="F23" s="111"/>
      <c r="G23" s="111"/>
      <c r="H23" s="111"/>
      <c r="I23" s="111"/>
      <c r="J23" s="111"/>
      <c r="K23" s="111"/>
      <c r="L23" s="111"/>
      <c r="M23" s="111"/>
      <c r="N23" s="111"/>
      <c r="O23" s="111"/>
      <c r="P23" s="111"/>
    </row>
    <row r="24" spans="1:16" s="3" customFormat="1" ht="36.75" customHeight="1">
      <c r="A24" s="26" t="s">
        <v>312</v>
      </c>
      <c r="B24" s="43"/>
      <c r="C24" s="43"/>
      <c r="D24" s="43"/>
      <c r="E24" s="43"/>
      <c r="F24" s="111"/>
      <c r="G24" s="111"/>
      <c r="H24" s="111"/>
      <c r="I24" s="111"/>
      <c r="J24" s="111"/>
      <c r="K24" s="111"/>
      <c r="L24" s="111"/>
      <c r="M24" s="111"/>
      <c r="N24" s="111"/>
      <c r="O24" s="111"/>
      <c r="P24" s="111"/>
    </row>
    <row r="25" spans="1:16" s="3" customFormat="1" ht="36.75" customHeight="1">
      <c r="A25" s="50"/>
      <c r="B25" s="42"/>
      <c r="C25" s="42"/>
      <c r="D25" s="42"/>
      <c r="E25" s="43"/>
      <c r="F25" s="43"/>
      <c r="G25" s="43"/>
      <c r="H25" s="43"/>
      <c r="I25" s="43"/>
      <c r="J25" s="43"/>
      <c r="K25" s="43"/>
      <c r="L25" s="43"/>
      <c r="M25" s="43"/>
      <c r="N25" s="43"/>
      <c r="O25" s="43"/>
      <c r="P25" s="43"/>
    </row>
    <row r="26" spans="1:16" s="3" customFormat="1" ht="36.75" customHeight="1">
      <c r="A26" s="49" t="s">
        <v>314</v>
      </c>
      <c r="B26" s="36"/>
      <c r="C26" s="36"/>
      <c r="D26" s="36"/>
      <c r="E26" s="36"/>
      <c r="F26" s="36"/>
      <c r="G26" s="36"/>
      <c r="H26" s="36"/>
      <c r="I26" s="36"/>
      <c r="J26" s="36"/>
      <c r="K26" s="36"/>
      <c r="L26" s="36"/>
      <c r="M26" s="36"/>
      <c r="N26" s="36"/>
      <c r="O26" s="36"/>
      <c r="P26" s="36"/>
    </row>
    <row r="27" spans="1:16" s="3" customFormat="1" ht="36.75" customHeight="1">
      <c r="A27" s="12" t="s">
        <v>315</v>
      </c>
      <c r="B27" s="43">
        <v>-2003</v>
      </c>
      <c r="C27" s="43">
        <v>-1975</v>
      </c>
      <c r="D27" s="43">
        <v>-2090</v>
      </c>
      <c r="E27" s="43">
        <v>-2790</v>
      </c>
      <c r="F27" s="43">
        <v>-2421</v>
      </c>
      <c r="G27" s="43">
        <v>-2441</v>
      </c>
      <c r="H27" s="43">
        <v>-2449</v>
      </c>
      <c r="I27" s="43">
        <v>-3139</v>
      </c>
      <c r="J27" s="43">
        <v>-2641</v>
      </c>
      <c r="K27" s="43">
        <v>-2601</v>
      </c>
      <c r="L27" s="43">
        <v>-2538</v>
      </c>
      <c r="M27" s="43">
        <v>-3161</v>
      </c>
      <c r="N27" s="43">
        <v>-2734</v>
      </c>
      <c r="O27" s="43">
        <v>-2697</v>
      </c>
      <c r="P27" s="43">
        <v>-2857</v>
      </c>
    </row>
    <row r="28" spans="1:16" s="3" customFormat="1" ht="36.75" customHeight="1">
      <c r="A28" s="12" t="s">
        <v>316</v>
      </c>
      <c r="B28" s="43">
        <v>-715</v>
      </c>
      <c r="C28" s="43">
        <v>-864</v>
      </c>
      <c r="D28" s="43">
        <v>-823</v>
      </c>
      <c r="E28" s="43">
        <v>-1446</v>
      </c>
      <c r="F28" s="43">
        <v>-904</v>
      </c>
      <c r="G28" s="43">
        <v>-1062</v>
      </c>
      <c r="H28" s="43">
        <v>-903</v>
      </c>
      <c r="I28" s="43">
        <v>-1525</v>
      </c>
      <c r="J28" s="43">
        <v>-1016</v>
      </c>
      <c r="K28" s="43">
        <v>-1078</v>
      </c>
      <c r="L28" s="43">
        <v>-956</v>
      </c>
      <c r="M28" s="43">
        <v>-1478</v>
      </c>
      <c r="N28" s="43">
        <v>-887</v>
      </c>
      <c r="O28" s="43">
        <v>-1019</v>
      </c>
      <c r="P28" s="43">
        <v>-998</v>
      </c>
    </row>
    <row r="29" spans="1:16" s="3" customFormat="1" ht="36.75" customHeight="1">
      <c r="A29" s="12" t="s">
        <v>207</v>
      </c>
      <c r="B29" s="43">
        <v>-562</v>
      </c>
      <c r="C29" s="43">
        <v>-578</v>
      </c>
      <c r="D29" s="43">
        <v>-571</v>
      </c>
      <c r="E29" s="43">
        <v>-668</v>
      </c>
      <c r="F29" s="43">
        <v>-592</v>
      </c>
      <c r="G29" s="43">
        <v>-588</v>
      </c>
      <c r="H29" s="43">
        <v>-553</v>
      </c>
      <c r="I29" s="43">
        <v>-738</v>
      </c>
      <c r="J29" s="43">
        <v>-613</v>
      </c>
      <c r="K29" s="43">
        <v>-640</v>
      </c>
      <c r="L29" s="43">
        <v>-596</v>
      </c>
      <c r="M29" s="43">
        <v>-646</v>
      </c>
      <c r="N29" s="43">
        <v>-543</v>
      </c>
      <c r="O29" s="43">
        <v>-630</v>
      </c>
      <c r="P29" s="43">
        <v>-686</v>
      </c>
    </row>
    <row r="30" spans="1:16" s="3" customFormat="1" ht="36.75" customHeight="1">
      <c r="A30" s="21" t="s">
        <v>317</v>
      </c>
      <c r="B30" s="45">
        <v>-3280</v>
      </c>
      <c r="C30" s="45">
        <v>-3417</v>
      </c>
      <c r="D30" s="45">
        <v>-3484</v>
      </c>
      <c r="E30" s="45">
        <v>-4905</v>
      </c>
      <c r="F30" s="45">
        <v>-3917</v>
      </c>
      <c r="G30" s="45">
        <v>-4091</v>
      </c>
      <c r="H30" s="45">
        <v>-3905</v>
      </c>
      <c r="I30" s="45">
        <v>-5402</v>
      </c>
      <c r="J30" s="45">
        <v>-4270</v>
      </c>
      <c r="K30" s="45">
        <v>-4320</v>
      </c>
      <c r="L30" s="45">
        <v>-4090</v>
      </c>
      <c r="M30" s="45">
        <v>-5285</v>
      </c>
      <c r="N30" s="45">
        <v>-4164</v>
      </c>
      <c r="O30" s="45">
        <v>-4345</v>
      </c>
      <c r="P30" s="45">
        <v>-4541</v>
      </c>
    </row>
    <row r="31" spans="1:16" s="3" customFormat="1" ht="36.75" customHeight="1">
      <c r="A31" s="111"/>
      <c r="B31" s="111"/>
      <c r="C31" s="111"/>
      <c r="D31" s="111"/>
      <c r="E31" s="111"/>
      <c r="F31" s="111"/>
      <c r="G31" s="111"/>
      <c r="H31" s="111"/>
      <c r="I31" s="111"/>
      <c r="J31" s="111"/>
      <c r="K31" s="111"/>
      <c r="L31" s="111"/>
      <c r="M31" s="111"/>
      <c r="N31" s="111"/>
      <c r="O31" s="111"/>
      <c r="P31" s="111"/>
    </row>
    <row r="32" spans="1:16" s="3" customFormat="1" ht="36.75" customHeight="1">
      <c r="A32" s="49" t="s">
        <v>318</v>
      </c>
      <c r="B32" s="36"/>
      <c r="C32" s="36"/>
      <c r="D32" s="36"/>
      <c r="E32" s="36"/>
      <c r="F32" s="36"/>
      <c r="G32" s="36"/>
      <c r="H32" s="36"/>
      <c r="I32" s="36"/>
      <c r="J32" s="36"/>
      <c r="K32" s="36"/>
      <c r="L32" s="36"/>
      <c r="M32" s="36"/>
      <c r="N32" s="36"/>
      <c r="O32" s="36"/>
      <c r="P32" s="36"/>
    </row>
    <row r="33" spans="1:16" s="3" customFormat="1" ht="36.75" customHeight="1">
      <c r="A33" s="12" t="s">
        <v>315</v>
      </c>
      <c r="B33" s="73">
        <v>-0.34200000000000003</v>
      </c>
      <c r="C33" s="73">
        <v>-0.33500000000000002</v>
      </c>
      <c r="D33" s="73">
        <v>-0.375</v>
      </c>
      <c r="E33" s="73">
        <v>-0.25800000000000001</v>
      </c>
      <c r="F33" s="73">
        <v>-0.35399999999999998</v>
      </c>
      <c r="G33" s="73">
        <v>-0.36099999999999999</v>
      </c>
      <c r="H33" s="73">
        <v>-0.40100000000000002</v>
      </c>
      <c r="I33" s="73">
        <v>-0.26200000000000001</v>
      </c>
      <c r="J33" s="73">
        <v>-0.35899999999999999</v>
      </c>
      <c r="K33" s="73">
        <v>-0.36799999999999999</v>
      </c>
      <c r="L33" s="73">
        <v>-0.40500000000000003</v>
      </c>
      <c r="M33" s="73">
        <v>-0.26700000000000002</v>
      </c>
      <c r="N33" s="73">
        <v>-0.38500000000000001</v>
      </c>
      <c r="O33" s="73">
        <v>-0.374</v>
      </c>
      <c r="P33" s="73">
        <v>-0.42699999999999999</v>
      </c>
    </row>
    <row r="34" spans="1:16" s="3" customFormat="1" ht="36.75" customHeight="1">
      <c r="A34" s="12" t="s">
        <v>316</v>
      </c>
      <c r="B34" s="73">
        <v>-0.122</v>
      </c>
      <c r="C34" s="73">
        <v>-0.14699999999999999</v>
      </c>
      <c r="D34" s="73">
        <v>-0.14799999999999999</v>
      </c>
      <c r="E34" s="73">
        <v>-0.13400000000000001</v>
      </c>
      <c r="F34" s="73">
        <v>-0.13200000000000001</v>
      </c>
      <c r="G34" s="73">
        <v>-0.157</v>
      </c>
      <c r="H34" s="73">
        <v>-0.14799999999999999</v>
      </c>
      <c r="I34" s="73">
        <v>-0.127</v>
      </c>
      <c r="J34" s="73">
        <v>-0.13800000000000001</v>
      </c>
      <c r="K34" s="73">
        <v>-0.152</v>
      </c>
      <c r="L34" s="73">
        <v>-0.152</v>
      </c>
      <c r="M34" s="73">
        <v>-0.125</v>
      </c>
      <c r="N34" s="73">
        <v>-0.125</v>
      </c>
      <c r="O34" s="73">
        <v>-0.14099999999999999</v>
      </c>
      <c r="P34" s="73">
        <v>-0.14899999999999999</v>
      </c>
    </row>
    <row r="35" spans="1:16" s="3" customFormat="1" ht="36.75" customHeight="1">
      <c r="A35" s="12" t="s">
        <v>207</v>
      </c>
      <c r="B35" s="73">
        <v>-9.6000000000000002E-2</v>
      </c>
      <c r="C35" s="73">
        <v>-9.8000000000000004E-2</v>
      </c>
      <c r="D35" s="73">
        <v>-0.10199999999999999</v>
      </c>
      <c r="E35" s="73">
        <v>-6.2E-2</v>
      </c>
      <c r="F35" s="73">
        <v>-8.6999999999999994E-2</v>
      </c>
      <c r="G35" s="73">
        <v>-8.6999999999999994E-2</v>
      </c>
      <c r="H35" s="73">
        <v>-9.0999999999999998E-2</v>
      </c>
      <c r="I35" s="73">
        <v>-6.2E-2</v>
      </c>
      <c r="J35" s="73">
        <v>-8.3000000000000004E-2</v>
      </c>
      <c r="K35" s="73">
        <v>-0.09</v>
      </c>
      <c r="L35" s="73">
        <v>-9.5000000000000001E-2</v>
      </c>
      <c r="M35" s="73">
        <v>-5.3999999999999999E-2</v>
      </c>
      <c r="N35" s="73">
        <v>-7.5999999999999998E-2</v>
      </c>
      <c r="O35" s="73">
        <v>-8.6999999999999994E-2</v>
      </c>
      <c r="P35" s="73">
        <v>-0.10299999999999999</v>
      </c>
    </row>
    <row r="36" spans="1:16" s="3" customFormat="1" ht="36.75" customHeight="1">
      <c r="A36" s="21" t="s">
        <v>317</v>
      </c>
      <c r="B36" s="74">
        <v>-0.56100000000000005</v>
      </c>
      <c r="C36" s="74">
        <v>-0.57999999999999996</v>
      </c>
      <c r="D36" s="74">
        <v>-0.625</v>
      </c>
      <c r="E36" s="74">
        <v>-0.45300000000000001</v>
      </c>
      <c r="F36" s="74">
        <v>-0.57299999999999995</v>
      </c>
      <c r="G36" s="74">
        <v>-0.60399999999999998</v>
      </c>
      <c r="H36" s="74">
        <v>-0.64</v>
      </c>
      <c r="I36" s="74">
        <v>-0.45100000000000001</v>
      </c>
      <c r="J36" s="74">
        <v>-0.58099999999999996</v>
      </c>
      <c r="K36" s="74">
        <v>-0.61099999999999999</v>
      </c>
      <c r="L36" s="74">
        <v>-0.65200000000000002</v>
      </c>
      <c r="M36" s="74">
        <v>-0.44600000000000001</v>
      </c>
      <c r="N36" s="74">
        <v>-0.58599999999999997</v>
      </c>
      <c r="O36" s="74">
        <v>-0.60199999999999998</v>
      </c>
      <c r="P36" s="74">
        <v>-0.67800000000000005</v>
      </c>
    </row>
    <row r="37" spans="1:16" s="3" customFormat="1" ht="36.75" customHeight="1">
      <c r="A37" s="111"/>
      <c r="B37" s="111"/>
      <c r="C37" s="111"/>
      <c r="D37" s="111"/>
      <c r="E37" s="111"/>
      <c r="F37" s="111"/>
      <c r="G37" s="111"/>
      <c r="H37" s="111"/>
      <c r="I37" s="111"/>
      <c r="J37" s="111"/>
      <c r="K37" s="111"/>
      <c r="L37" s="111"/>
      <c r="M37" s="111"/>
      <c r="N37" s="111"/>
      <c r="O37" s="111"/>
      <c r="P37" s="111"/>
    </row>
    <row r="38" spans="1:16" s="3" customFormat="1" ht="36.75" customHeight="1">
      <c r="A38" s="49" t="s">
        <v>319</v>
      </c>
      <c r="B38" s="36"/>
      <c r="C38" s="36"/>
      <c r="D38" s="36"/>
      <c r="E38" s="36"/>
      <c r="F38" s="36"/>
      <c r="G38" s="36"/>
      <c r="H38" s="36"/>
      <c r="I38" s="36"/>
      <c r="J38" s="36"/>
      <c r="K38" s="36"/>
      <c r="L38" s="36"/>
      <c r="M38" s="36"/>
      <c r="N38" s="36"/>
      <c r="O38" s="36"/>
      <c r="P38" s="36"/>
    </row>
    <row r="39" spans="1:16" s="5" customFormat="1" ht="36.75" customHeight="1">
      <c r="A39" s="51" t="s">
        <v>319</v>
      </c>
      <c r="B39" s="45">
        <v>1256</v>
      </c>
      <c r="C39" s="45">
        <v>1188</v>
      </c>
      <c r="D39" s="45">
        <v>920</v>
      </c>
      <c r="E39" s="45">
        <v>3674</v>
      </c>
      <c r="F39" s="45">
        <v>1507</v>
      </c>
      <c r="G39" s="45">
        <v>1338</v>
      </c>
      <c r="H39" s="45">
        <v>980</v>
      </c>
      <c r="I39" s="52">
        <v>4149</v>
      </c>
      <c r="J39" s="52">
        <v>1641</v>
      </c>
      <c r="K39" s="52">
        <v>1287</v>
      </c>
      <c r="L39" s="52">
        <v>880</v>
      </c>
      <c r="M39" s="52">
        <v>3975</v>
      </c>
      <c r="N39" s="52">
        <v>1487</v>
      </c>
      <c r="O39" s="52">
        <v>1463</v>
      </c>
      <c r="P39" s="52">
        <v>1064</v>
      </c>
    </row>
    <row r="40" spans="1:16" s="5" customFormat="1" ht="36.75" customHeight="1">
      <c r="A40" s="21" t="s">
        <v>320</v>
      </c>
      <c r="B40" s="74">
        <v>0.215</v>
      </c>
      <c r="C40" s="74">
        <v>0.20200000000000001</v>
      </c>
      <c r="D40" s="74">
        <v>0.16500000000000001</v>
      </c>
      <c r="E40" s="74">
        <v>0.34</v>
      </c>
      <c r="F40" s="74">
        <v>0.22</v>
      </c>
      <c r="G40" s="74">
        <v>0.19800000000000001</v>
      </c>
      <c r="H40" s="74">
        <v>0.161</v>
      </c>
      <c r="I40" s="74">
        <v>0.34699999999999998</v>
      </c>
      <c r="J40" s="74">
        <v>0.223</v>
      </c>
      <c r="K40" s="74">
        <v>0.182</v>
      </c>
      <c r="L40" s="74">
        <v>0.14000000000000001</v>
      </c>
      <c r="M40" s="74">
        <v>0.33500000000000002</v>
      </c>
      <c r="N40" s="74">
        <v>0.20899999999999999</v>
      </c>
      <c r="O40" s="74">
        <v>0.20300000000000001</v>
      </c>
      <c r="P40" s="74">
        <v>0.159</v>
      </c>
    </row>
    <row r="41" spans="1:16" s="3" customFormat="1" ht="36.75" customHeight="1">
      <c r="A41" s="111"/>
      <c r="B41" s="111"/>
      <c r="C41" s="111"/>
      <c r="D41" s="111"/>
      <c r="E41" s="111"/>
      <c r="F41" s="111"/>
      <c r="G41" s="111"/>
      <c r="H41" s="111"/>
      <c r="I41" s="111"/>
      <c r="J41" s="111"/>
      <c r="K41" s="111"/>
      <c r="L41" s="111"/>
      <c r="M41" s="111"/>
      <c r="N41" s="111"/>
      <c r="O41" s="111"/>
      <c r="P41" s="111"/>
    </row>
    <row r="42" spans="1:16" s="3" customFormat="1" ht="36.75" customHeight="1">
      <c r="A42" s="49" t="s">
        <v>321</v>
      </c>
      <c r="B42" s="36"/>
      <c r="C42" s="36"/>
      <c r="D42" s="36"/>
      <c r="E42" s="36"/>
      <c r="F42" s="36"/>
      <c r="G42" s="36"/>
      <c r="H42" s="36"/>
      <c r="I42" s="36"/>
      <c r="J42" s="36"/>
      <c r="K42" s="36"/>
      <c r="L42" s="36"/>
      <c r="M42" s="36"/>
      <c r="N42" s="36"/>
      <c r="O42" s="36"/>
      <c r="P42" s="36"/>
    </row>
    <row r="43" spans="1:16" s="5" customFormat="1" ht="36.75" customHeight="1">
      <c r="A43" s="51" t="s">
        <v>321</v>
      </c>
      <c r="B43" s="45">
        <v>1753</v>
      </c>
      <c r="C43" s="45">
        <v>1690</v>
      </c>
      <c r="D43" s="45">
        <v>1447</v>
      </c>
      <c r="E43" s="45">
        <v>4227</v>
      </c>
      <c r="F43" s="45">
        <v>2067</v>
      </c>
      <c r="G43" s="45">
        <v>1916</v>
      </c>
      <c r="H43" s="45">
        <v>1571</v>
      </c>
      <c r="I43" s="45">
        <v>4772</v>
      </c>
      <c r="J43" s="45">
        <v>2265</v>
      </c>
      <c r="K43" s="45">
        <v>1911</v>
      </c>
      <c r="L43" s="45">
        <v>1524</v>
      </c>
      <c r="M43" s="45">
        <v>4617</v>
      </c>
      <c r="N43" s="45">
        <v>2146</v>
      </c>
      <c r="O43" s="45">
        <v>2133</v>
      </c>
      <c r="P43" s="45">
        <v>1823</v>
      </c>
    </row>
    <row r="44" spans="1:16" s="5" customFormat="1" ht="36.75" customHeight="1">
      <c r="A44" s="21" t="s">
        <v>322</v>
      </c>
      <c r="B44" s="74">
        <v>0.3</v>
      </c>
      <c r="C44" s="74">
        <v>0.28699999999999998</v>
      </c>
      <c r="D44" s="74">
        <v>0.26</v>
      </c>
      <c r="E44" s="74">
        <v>0.39100000000000001</v>
      </c>
      <c r="F44" s="74">
        <v>0.30299999999999999</v>
      </c>
      <c r="G44" s="74">
        <v>0.28299999999999997</v>
      </c>
      <c r="H44" s="74">
        <v>0.25700000000000001</v>
      </c>
      <c r="I44" s="74">
        <v>0.39900000000000002</v>
      </c>
      <c r="J44" s="74">
        <v>0.308</v>
      </c>
      <c r="K44" s="74">
        <v>0.27</v>
      </c>
      <c r="L44" s="74">
        <v>0.24299999999999999</v>
      </c>
      <c r="M44" s="74">
        <v>0.38900000000000001</v>
      </c>
      <c r="N44" s="74">
        <v>0.30199999999999999</v>
      </c>
      <c r="O44" s="74">
        <v>0.29499999999999998</v>
      </c>
      <c r="P44" s="74">
        <v>0.27200000000000002</v>
      </c>
    </row>
  </sheetData>
  <printOptions horizontalCentered="1"/>
  <pageMargins left="0" right="0" top="0.11811023622047245" bottom="0" header="0" footer="0.11811023622047245"/>
  <pageSetup paperSize="9" scale="27" fitToHeight="0" orientation="landscape" r:id="rId1"/>
  <headerFooter>
    <oddFooter>&amp;L&amp;"-,Bold"&amp;28Cost, GM, EBIT, EBITDA appendix&amp;C&amp;1#&amp;"Calibri"&amp;12&amp;K000000Classification: Pandora 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D4151-84E6-45AC-B97B-3BB60B56EFC8}">
  <sheetPr codeName="Sheet146">
    <tabColor rgb="FFCC04B4"/>
    <pageSetUpPr fitToPage="1"/>
  </sheetPr>
  <dimension ref="A1:P33"/>
  <sheetViews>
    <sheetView view="pageBreakPreview" zoomScale="40" zoomScaleNormal="25" zoomScaleSheetLayoutView="40" zoomScalePageLayoutView="20" workbookViewId="0">
      <pane ySplit="1" topLeftCell="A2" activePane="bottomLeft" state="frozen"/>
      <selection activeCell="Q52" sqref="Q52"/>
      <selection pane="bottomLeft" activeCell="P27" sqref="P27"/>
    </sheetView>
  </sheetViews>
  <sheetFormatPr defaultColWidth="9" defaultRowHeight="35.5" outlineLevelRow="1" outlineLevelCol="1"/>
  <cols>
    <col min="1" max="1" width="166.07421875" style="16" bestFit="1" customWidth="1"/>
    <col min="2" max="5" width="31.07421875" style="11" hidden="1" customWidth="1" outlineLevel="1"/>
    <col min="6" max="6" width="31.07421875" style="11" hidden="1" customWidth="1" collapsed="1"/>
    <col min="7" max="10" width="31.07421875" style="11" customWidth="1"/>
    <col min="11" max="16" width="31.15234375" style="11" customWidth="1"/>
    <col min="17" max="16384" width="9" style="11"/>
  </cols>
  <sheetData>
    <row r="1" spans="1:16" s="8" customFormat="1" ht="36.75" customHeight="1">
      <c r="A1" s="49" t="s">
        <v>323</v>
      </c>
      <c r="B1" s="36" t="s">
        <v>5</v>
      </c>
      <c r="C1" s="36" t="s">
        <v>6</v>
      </c>
      <c r="D1" s="36" t="s">
        <v>7</v>
      </c>
      <c r="E1" s="36" t="s">
        <v>8</v>
      </c>
      <c r="F1" s="36" t="s">
        <v>324</v>
      </c>
      <c r="G1" s="36" t="s">
        <v>10</v>
      </c>
      <c r="H1" s="36" t="s">
        <v>11</v>
      </c>
      <c r="I1" s="36" t="s">
        <v>12</v>
      </c>
      <c r="J1" s="36" t="s">
        <v>13</v>
      </c>
      <c r="K1" s="36" t="s">
        <v>14</v>
      </c>
      <c r="L1" s="36" t="s">
        <v>15</v>
      </c>
      <c r="M1" s="36" t="s">
        <v>16</v>
      </c>
      <c r="N1" s="36" t="s">
        <v>17</v>
      </c>
      <c r="O1" s="36" t="s">
        <v>18</v>
      </c>
      <c r="P1" s="36" t="s">
        <v>375</v>
      </c>
    </row>
    <row r="2" spans="1:16" ht="36.75" customHeight="1">
      <c r="A2" s="9" t="s">
        <v>19</v>
      </c>
      <c r="B2" s="10"/>
      <c r="C2" s="10"/>
      <c r="D2" s="10"/>
      <c r="E2" s="10"/>
      <c r="F2" s="111"/>
      <c r="G2" s="111"/>
      <c r="H2" s="111"/>
      <c r="I2" s="111"/>
      <c r="J2" s="111"/>
      <c r="K2" s="111"/>
      <c r="L2" s="111"/>
      <c r="M2" s="111"/>
      <c r="N2" s="111"/>
      <c r="O2" s="111"/>
      <c r="P2" s="111"/>
    </row>
    <row r="3" spans="1:16" s="59" customFormat="1" ht="36.75" customHeight="1">
      <c r="A3" s="21" t="s">
        <v>325</v>
      </c>
      <c r="B3" s="48">
        <v>7167</v>
      </c>
      <c r="C3" s="48">
        <v>7167</v>
      </c>
      <c r="D3" s="48">
        <v>7167</v>
      </c>
      <c r="E3" s="48">
        <v>7167</v>
      </c>
      <c r="F3" s="48">
        <v>5355</v>
      </c>
      <c r="G3" s="48">
        <v>5355</v>
      </c>
      <c r="H3" s="48">
        <v>5355</v>
      </c>
      <c r="I3" s="48">
        <v>5355</v>
      </c>
      <c r="J3" s="48">
        <v>5508</v>
      </c>
      <c r="K3" s="48">
        <v>5508</v>
      </c>
      <c r="L3" s="48">
        <v>5508</v>
      </c>
      <c r="M3" s="48">
        <v>5508</v>
      </c>
      <c r="N3" s="48">
        <v>5282</v>
      </c>
      <c r="O3" s="48">
        <v>5282</v>
      </c>
      <c r="P3" s="48">
        <v>5282</v>
      </c>
    </row>
    <row r="4" spans="1:16" ht="36.75" customHeight="1">
      <c r="A4" s="112"/>
      <c r="B4" s="63"/>
      <c r="C4" s="63"/>
      <c r="D4" s="63"/>
      <c r="E4" s="63"/>
      <c r="F4" s="111"/>
      <c r="G4" s="111"/>
      <c r="H4" s="111"/>
      <c r="I4" s="111"/>
      <c r="J4" s="111"/>
      <c r="K4" s="111"/>
      <c r="L4" s="111"/>
      <c r="M4" s="111"/>
      <c r="N4" s="111"/>
      <c r="O4" s="111"/>
      <c r="P4" s="111"/>
    </row>
    <row r="5" spans="1:16" ht="36.75" customHeight="1">
      <c r="A5" s="12" t="s">
        <v>213</v>
      </c>
      <c r="B5" s="6">
        <v>889</v>
      </c>
      <c r="C5" s="6">
        <v>1667</v>
      </c>
      <c r="D5" s="6">
        <v>2210</v>
      </c>
      <c r="E5" s="6">
        <v>4740</v>
      </c>
      <c r="F5" s="6">
        <v>965</v>
      </c>
      <c r="G5" s="6">
        <v>1764</v>
      </c>
      <c r="H5" s="6">
        <v>2358</v>
      </c>
      <c r="I5" s="6">
        <v>5227</v>
      </c>
      <c r="J5" s="6">
        <v>1101</v>
      </c>
      <c r="K5" s="6">
        <v>1904</v>
      </c>
      <c r="L5" s="6">
        <v>2393</v>
      </c>
      <c r="M5" s="6">
        <v>5241</v>
      </c>
      <c r="N5" s="6">
        <v>942</v>
      </c>
      <c r="O5" s="6">
        <v>1817</v>
      </c>
      <c r="P5" s="6">
        <v>2333</v>
      </c>
    </row>
    <row r="6" spans="1:16" ht="36.75" customHeight="1">
      <c r="A6" s="111"/>
      <c r="B6" s="63"/>
      <c r="C6" s="63"/>
      <c r="D6" s="63"/>
      <c r="E6" s="63"/>
      <c r="F6" s="111"/>
      <c r="G6" s="111"/>
      <c r="H6" s="111"/>
      <c r="I6" s="111"/>
      <c r="J6" s="111"/>
      <c r="K6" s="111"/>
      <c r="L6" s="111"/>
      <c r="M6" s="111"/>
      <c r="N6" s="111"/>
      <c r="O6" s="111"/>
      <c r="P6" s="111"/>
    </row>
    <row r="7" spans="1:16" ht="36.75" hidden="1" customHeight="1" outlineLevel="1">
      <c r="A7" s="12" t="s">
        <v>326</v>
      </c>
      <c r="B7" s="6">
        <v>-41</v>
      </c>
      <c r="C7" s="6">
        <v>-66</v>
      </c>
      <c r="D7" s="6">
        <v>46</v>
      </c>
      <c r="E7" s="6">
        <v>-149</v>
      </c>
      <c r="F7" s="6">
        <v>80</v>
      </c>
      <c r="G7" s="6">
        <v>51</v>
      </c>
      <c r="H7" s="6">
        <v>-133</v>
      </c>
      <c r="I7" s="6">
        <v>167</v>
      </c>
      <c r="J7" s="6">
        <v>-317</v>
      </c>
      <c r="K7" s="6">
        <v>-732</v>
      </c>
      <c r="L7" s="6">
        <v>-747</v>
      </c>
      <c r="M7" s="6">
        <v>-710</v>
      </c>
      <c r="N7" s="6">
        <v>148</v>
      </c>
      <c r="O7" s="6">
        <v>232</v>
      </c>
      <c r="P7" s="6">
        <v>265</v>
      </c>
    </row>
    <row r="8" spans="1:16" ht="36.75" hidden="1" customHeight="1" outlineLevel="1">
      <c r="A8" s="12" t="s">
        <v>327</v>
      </c>
      <c r="B8" s="6">
        <v>32</v>
      </c>
      <c r="C8" s="6">
        <v>-249</v>
      </c>
      <c r="D8" s="6">
        <v>-385</v>
      </c>
      <c r="E8" s="6">
        <v>-197</v>
      </c>
      <c r="F8" s="6">
        <v>-25</v>
      </c>
      <c r="G8" s="6">
        <v>173</v>
      </c>
      <c r="H8" s="6">
        <v>298</v>
      </c>
      <c r="I8" s="6">
        <v>52</v>
      </c>
      <c r="J8" s="6">
        <v>205</v>
      </c>
      <c r="K8" s="6">
        <v>463</v>
      </c>
      <c r="L8" s="6">
        <v>861</v>
      </c>
      <c r="M8" s="6">
        <v>1424</v>
      </c>
      <c r="N8" s="6">
        <v>-869</v>
      </c>
      <c r="O8" s="6">
        <v>-1798</v>
      </c>
      <c r="P8" s="6">
        <v>-1712</v>
      </c>
    </row>
    <row r="9" spans="1:16" ht="36.75" hidden="1" customHeight="1" outlineLevel="1">
      <c r="A9" s="12" t="s">
        <v>219</v>
      </c>
      <c r="B9" s="6">
        <v>0</v>
      </c>
      <c r="C9" s="6">
        <v>-21</v>
      </c>
      <c r="D9" s="6">
        <v>-21</v>
      </c>
      <c r="E9" s="6">
        <v>-9</v>
      </c>
      <c r="F9" s="6">
        <v>0</v>
      </c>
      <c r="G9" s="6">
        <v>0</v>
      </c>
      <c r="H9" s="6">
        <v>-6</v>
      </c>
      <c r="I9" s="6">
        <v>-12</v>
      </c>
      <c r="J9" s="6">
        <v>0</v>
      </c>
      <c r="K9" s="6">
        <v>-21</v>
      </c>
      <c r="L9" s="6">
        <v>-21</v>
      </c>
      <c r="M9" s="6">
        <v>-23</v>
      </c>
      <c r="N9" s="6">
        <v>0</v>
      </c>
      <c r="O9" s="6">
        <v>31</v>
      </c>
      <c r="P9" s="6">
        <v>31</v>
      </c>
    </row>
    <row r="10" spans="1:16" ht="36.75" hidden="1" customHeight="1" outlineLevel="1">
      <c r="A10" s="12" t="s">
        <v>328</v>
      </c>
      <c r="B10" s="6">
        <v>5</v>
      </c>
      <c r="C10" s="6">
        <v>48</v>
      </c>
      <c r="D10" s="6">
        <v>79</v>
      </c>
      <c r="E10" s="6">
        <v>39</v>
      </c>
      <c r="F10" s="6">
        <v>5</v>
      </c>
      <c r="G10" s="6">
        <v>-24</v>
      </c>
      <c r="H10" s="6">
        <v>-33</v>
      </c>
      <c r="I10" s="6">
        <v>21</v>
      </c>
      <c r="J10" s="6">
        <v>-44</v>
      </c>
      <c r="K10" s="6">
        <v>-97</v>
      </c>
      <c r="L10" s="6">
        <v>-180</v>
      </c>
      <c r="M10" s="6">
        <v>-308</v>
      </c>
      <c r="N10" s="6">
        <v>191</v>
      </c>
      <c r="O10" s="6">
        <v>394</v>
      </c>
      <c r="P10" s="6">
        <v>375</v>
      </c>
    </row>
    <row r="11" spans="1:16" ht="36.75" customHeight="1" collapsed="1">
      <c r="A11" s="12" t="s">
        <v>221</v>
      </c>
      <c r="B11" s="6">
        <v>-4</v>
      </c>
      <c r="C11" s="6">
        <v>-288</v>
      </c>
      <c r="D11" s="6">
        <v>-281</v>
      </c>
      <c r="E11" s="6">
        <v>-317</v>
      </c>
      <c r="F11" s="6">
        <v>59</v>
      </c>
      <c r="G11" s="6">
        <v>200</v>
      </c>
      <c r="H11" s="6">
        <v>125</v>
      </c>
      <c r="I11" s="6">
        <v>227</v>
      </c>
      <c r="J11" s="6">
        <v>-155</v>
      </c>
      <c r="K11" s="6">
        <v>-388</v>
      </c>
      <c r="L11" s="6">
        <v>-88</v>
      </c>
      <c r="M11" s="6">
        <v>383</v>
      </c>
      <c r="N11" s="6">
        <v>-530</v>
      </c>
      <c r="O11" s="6">
        <v>-1140</v>
      </c>
      <c r="P11" s="6">
        <v>-1041</v>
      </c>
    </row>
    <row r="12" spans="1:16" s="59" customFormat="1" ht="36.75" customHeight="1">
      <c r="A12" s="21" t="s">
        <v>222</v>
      </c>
      <c r="B12" s="48">
        <v>885</v>
      </c>
      <c r="C12" s="48">
        <v>1379</v>
      </c>
      <c r="D12" s="48">
        <v>1929</v>
      </c>
      <c r="E12" s="48">
        <v>4423</v>
      </c>
      <c r="F12" s="48">
        <v>1024</v>
      </c>
      <c r="G12" s="48">
        <v>1963</v>
      </c>
      <c r="H12" s="48">
        <v>2484</v>
      </c>
      <c r="I12" s="48">
        <v>5454</v>
      </c>
      <c r="J12" s="48">
        <v>946</v>
      </c>
      <c r="K12" s="48">
        <v>1517</v>
      </c>
      <c r="L12" s="48">
        <v>2306</v>
      </c>
      <c r="M12" s="48">
        <v>5624</v>
      </c>
      <c r="N12" s="48">
        <v>412</v>
      </c>
      <c r="O12" s="48">
        <v>676</v>
      </c>
      <c r="P12" s="48">
        <v>1292</v>
      </c>
    </row>
    <row r="13" spans="1:16" ht="36.75" customHeight="1">
      <c r="A13" s="112"/>
      <c r="B13" s="63"/>
      <c r="C13" s="63"/>
      <c r="D13" s="63"/>
      <c r="E13" s="63"/>
      <c r="F13" s="111"/>
      <c r="G13" s="111"/>
      <c r="H13" s="111"/>
      <c r="I13" s="111"/>
      <c r="J13" s="111"/>
      <c r="K13" s="111"/>
      <c r="L13" s="111"/>
      <c r="M13" s="111"/>
      <c r="N13" s="111"/>
      <c r="O13" s="111"/>
      <c r="P13" s="111"/>
    </row>
    <row r="14" spans="1:16" ht="36.75" customHeight="1">
      <c r="A14" s="62" t="s">
        <v>329</v>
      </c>
      <c r="B14" s="63"/>
      <c r="C14" s="63"/>
      <c r="D14" s="63"/>
      <c r="E14" s="63"/>
      <c r="F14" s="111"/>
      <c r="G14" s="111"/>
      <c r="H14" s="111"/>
      <c r="I14" s="111"/>
      <c r="J14" s="111"/>
      <c r="K14" s="111"/>
      <c r="L14" s="111"/>
      <c r="M14" s="111"/>
      <c r="N14" s="111"/>
      <c r="O14" s="111"/>
      <c r="P14" s="111"/>
    </row>
    <row r="15" spans="1:16" s="13" customFormat="1" ht="36.75" customHeight="1">
      <c r="A15" s="12" t="s">
        <v>330</v>
      </c>
      <c r="B15" s="6">
        <v>0</v>
      </c>
      <c r="C15" s="6">
        <v>0</v>
      </c>
      <c r="D15" s="6">
        <v>0</v>
      </c>
      <c r="E15" s="6">
        <v>0</v>
      </c>
      <c r="F15" s="6">
        <v>0</v>
      </c>
      <c r="G15" s="6">
        <v>0</v>
      </c>
      <c r="H15" s="6">
        <v>0</v>
      </c>
      <c r="I15" s="6">
        <v>0</v>
      </c>
      <c r="J15" s="6">
        <v>0</v>
      </c>
      <c r="K15" s="6">
        <v>0</v>
      </c>
      <c r="L15" s="6">
        <v>0</v>
      </c>
      <c r="M15" s="6">
        <v>0</v>
      </c>
      <c r="N15" s="6">
        <v>0</v>
      </c>
      <c r="O15" s="6">
        <v>0</v>
      </c>
      <c r="P15" s="6">
        <v>0</v>
      </c>
    </row>
    <row r="16" spans="1:16" s="13" customFormat="1" ht="36.75" customHeight="1">
      <c r="A16" s="12" t="s">
        <v>264</v>
      </c>
      <c r="B16" s="6">
        <v>60</v>
      </c>
      <c r="C16" s="6">
        <v>91</v>
      </c>
      <c r="D16" s="6">
        <v>129</v>
      </c>
      <c r="E16" s="6">
        <v>175</v>
      </c>
      <c r="F16" s="6">
        <v>81</v>
      </c>
      <c r="G16" s="6">
        <v>117</v>
      </c>
      <c r="H16" s="6">
        <v>143</v>
      </c>
      <c r="I16" s="6">
        <v>205</v>
      </c>
      <c r="J16" s="6">
        <v>21</v>
      </c>
      <c r="K16" s="6">
        <v>80</v>
      </c>
      <c r="L16" s="6">
        <v>124</v>
      </c>
      <c r="M16" s="6">
        <v>74</v>
      </c>
      <c r="N16" s="6">
        <v>-18</v>
      </c>
      <c r="O16" s="6">
        <v>3</v>
      </c>
      <c r="P16" s="6">
        <v>20</v>
      </c>
    </row>
    <row r="17" spans="1:16" s="13" customFormat="1" ht="36.75" customHeight="1">
      <c r="A17" s="12" t="s">
        <v>285</v>
      </c>
      <c r="B17" s="6">
        <v>-1446</v>
      </c>
      <c r="C17" s="6">
        <v>-2980</v>
      </c>
      <c r="D17" s="6">
        <v>-4292</v>
      </c>
      <c r="E17" s="6">
        <v>-4998</v>
      </c>
      <c r="F17" s="6">
        <v>-1028</v>
      </c>
      <c r="G17" s="6">
        <v>-1888</v>
      </c>
      <c r="H17" s="6">
        <v>-2996</v>
      </c>
      <c r="I17" s="6">
        <v>-4036</v>
      </c>
      <c r="J17" s="6">
        <v>-1075</v>
      </c>
      <c r="K17" s="6">
        <v>-1988</v>
      </c>
      <c r="L17" s="6">
        <v>-3450</v>
      </c>
      <c r="M17" s="6">
        <v>-4356</v>
      </c>
      <c r="N17" s="6">
        <v>-11</v>
      </c>
      <c r="O17" s="6">
        <v>-11</v>
      </c>
      <c r="P17" s="6">
        <v>-11</v>
      </c>
    </row>
    <row r="18" spans="1:16" s="13" customFormat="1" ht="36.75" customHeight="1">
      <c r="A18" s="12" t="s">
        <v>286</v>
      </c>
      <c r="B18" s="6">
        <v>0</v>
      </c>
      <c r="C18" s="6">
        <v>0</v>
      </c>
      <c r="D18" s="6">
        <v>0</v>
      </c>
      <c r="E18" s="6">
        <v>0</v>
      </c>
      <c r="F18" s="6">
        <v>0</v>
      </c>
      <c r="G18" s="6">
        <v>0</v>
      </c>
      <c r="H18" s="6">
        <v>0</v>
      </c>
      <c r="I18" s="6">
        <v>0</v>
      </c>
      <c r="J18" s="6">
        <v>0</v>
      </c>
      <c r="K18" s="6">
        <v>0</v>
      </c>
      <c r="L18" s="6">
        <v>0</v>
      </c>
      <c r="M18" s="6">
        <v>0</v>
      </c>
      <c r="N18" s="6">
        <v>0</v>
      </c>
      <c r="O18" s="6">
        <v>0</v>
      </c>
      <c r="P18" s="6">
        <v>0</v>
      </c>
    </row>
    <row r="19" spans="1:16" s="13" customFormat="1" ht="36.75" customHeight="1">
      <c r="A19" s="12" t="s">
        <v>331</v>
      </c>
      <c r="B19" s="6">
        <v>0</v>
      </c>
      <c r="C19" s="6">
        <v>0</v>
      </c>
      <c r="D19" s="6">
        <v>0</v>
      </c>
      <c r="E19" s="6">
        <v>0</v>
      </c>
      <c r="F19" s="6">
        <v>0</v>
      </c>
      <c r="G19" s="6">
        <v>0</v>
      </c>
      <c r="H19" s="6">
        <v>0</v>
      </c>
      <c r="I19" s="6">
        <v>0</v>
      </c>
      <c r="J19" s="6">
        <v>0</v>
      </c>
      <c r="K19" s="6">
        <v>0</v>
      </c>
      <c r="L19" s="6">
        <v>0</v>
      </c>
      <c r="M19" s="6">
        <v>0</v>
      </c>
      <c r="N19" s="6">
        <v>0</v>
      </c>
      <c r="O19" s="6">
        <v>0</v>
      </c>
      <c r="P19" s="6">
        <v>0</v>
      </c>
    </row>
    <row r="20" spans="1:16" s="13" customFormat="1" ht="36.75" customHeight="1">
      <c r="A20" s="12" t="s">
        <v>247</v>
      </c>
      <c r="B20" s="6">
        <v>0</v>
      </c>
      <c r="C20" s="6">
        <v>0</v>
      </c>
      <c r="D20" s="6">
        <v>0</v>
      </c>
      <c r="E20" s="6">
        <v>0</v>
      </c>
      <c r="F20" s="6">
        <v>0</v>
      </c>
      <c r="G20" s="6">
        <v>0</v>
      </c>
      <c r="H20" s="6">
        <v>0</v>
      </c>
      <c r="I20" s="6">
        <v>0</v>
      </c>
      <c r="J20" s="6">
        <v>0</v>
      </c>
      <c r="K20" s="6">
        <v>0</v>
      </c>
      <c r="L20" s="6">
        <v>0</v>
      </c>
      <c r="M20" s="6">
        <v>0</v>
      </c>
      <c r="N20" s="6">
        <v>0</v>
      </c>
      <c r="O20" s="6">
        <v>0</v>
      </c>
      <c r="P20" s="6">
        <v>0</v>
      </c>
    </row>
    <row r="21" spans="1:16" s="13" customFormat="1" ht="36.75" customHeight="1">
      <c r="A21" s="12" t="s">
        <v>283</v>
      </c>
      <c r="B21" s="6">
        <v>-1412</v>
      </c>
      <c r="C21" s="6">
        <v>-1412</v>
      </c>
      <c r="D21" s="6">
        <v>-1412</v>
      </c>
      <c r="E21" s="6">
        <v>-1412</v>
      </c>
      <c r="F21" s="6">
        <v>-1471</v>
      </c>
      <c r="G21" s="6">
        <v>-1471</v>
      </c>
      <c r="H21" s="6">
        <v>-1471</v>
      </c>
      <c r="I21" s="6">
        <v>-1471</v>
      </c>
      <c r="J21" s="6">
        <v>-1567</v>
      </c>
      <c r="K21" s="6">
        <v>-1567</v>
      </c>
      <c r="L21" s="6">
        <v>-1567</v>
      </c>
      <c r="M21" s="6">
        <v>-1567</v>
      </c>
      <c r="N21" s="6">
        <v>-1646</v>
      </c>
      <c r="O21" s="6">
        <v>-1646</v>
      </c>
      <c r="P21" s="6">
        <v>-1646</v>
      </c>
    </row>
    <row r="22" spans="1:16" s="59" customFormat="1" ht="36.75" customHeight="1">
      <c r="A22" s="21" t="s">
        <v>332</v>
      </c>
      <c r="B22" s="48">
        <v>5254</v>
      </c>
      <c r="C22" s="48">
        <v>4245</v>
      </c>
      <c r="D22" s="48">
        <v>3521</v>
      </c>
      <c r="E22" s="48">
        <v>5355</v>
      </c>
      <c r="F22" s="48">
        <v>3961</v>
      </c>
      <c r="G22" s="48">
        <v>4076</v>
      </c>
      <c r="H22" s="48">
        <v>3515</v>
      </c>
      <c r="I22" s="48">
        <v>5508</v>
      </c>
      <c r="J22" s="48">
        <v>3833</v>
      </c>
      <c r="K22" s="48">
        <v>3550</v>
      </c>
      <c r="L22" s="48">
        <v>2921</v>
      </c>
      <c r="M22" s="48">
        <v>5282</v>
      </c>
      <c r="N22" s="48">
        <v>4020</v>
      </c>
      <c r="O22" s="48">
        <v>4305</v>
      </c>
      <c r="P22" s="48">
        <v>4938</v>
      </c>
    </row>
    <row r="23" spans="1:16" ht="36.75" customHeight="1">
      <c r="A23" s="111"/>
      <c r="B23" s="63"/>
      <c r="C23" s="63"/>
      <c r="D23" s="63"/>
      <c r="E23" s="63"/>
      <c r="F23" s="111"/>
      <c r="G23" s="111"/>
      <c r="H23" s="111"/>
      <c r="I23" s="111"/>
      <c r="J23" s="111"/>
      <c r="K23" s="111"/>
      <c r="L23" s="111"/>
      <c r="M23" s="111"/>
      <c r="N23" s="111"/>
      <c r="O23" s="111"/>
      <c r="P23" s="111"/>
    </row>
    <row r="24" spans="1:16" s="15" customFormat="1" ht="36.75" customHeight="1">
      <c r="A24" s="49" t="s">
        <v>333</v>
      </c>
      <c r="B24" s="36" t="s">
        <v>5</v>
      </c>
      <c r="C24" s="36" t="s">
        <v>6</v>
      </c>
      <c r="D24" s="36" t="s">
        <v>7</v>
      </c>
      <c r="E24" s="36" t="s">
        <v>8</v>
      </c>
      <c r="F24" s="36" t="s">
        <v>324</v>
      </c>
      <c r="G24" s="36" t="s">
        <v>10</v>
      </c>
      <c r="H24" s="36" t="s">
        <v>11</v>
      </c>
      <c r="I24" s="36" t="s">
        <v>12</v>
      </c>
      <c r="J24" s="36" t="s">
        <v>13</v>
      </c>
      <c r="K24" s="36" t="s">
        <v>14</v>
      </c>
      <c r="L24" s="36" t="s">
        <v>15</v>
      </c>
      <c r="M24" s="36" t="s">
        <v>16</v>
      </c>
      <c r="N24" s="36" t="s">
        <v>17</v>
      </c>
      <c r="O24" s="36" t="s">
        <v>18</v>
      </c>
      <c r="P24" s="36" t="s">
        <v>375</v>
      </c>
    </row>
    <row r="25" spans="1:16" ht="33.75" customHeight="1">
      <c r="A25" s="9" t="s">
        <v>19</v>
      </c>
      <c r="B25" s="10"/>
      <c r="C25" s="10"/>
      <c r="D25" s="10"/>
      <c r="E25" s="10"/>
      <c r="F25" s="111"/>
      <c r="G25" s="111"/>
      <c r="H25" s="111"/>
      <c r="I25" s="111"/>
      <c r="J25" s="111"/>
      <c r="K25" s="111"/>
      <c r="L25" s="111"/>
      <c r="M25" s="111"/>
      <c r="N25" s="111"/>
      <c r="O25" s="111"/>
      <c r="P25" s="111"/>
    </row>
    <row r="26" spans="1:16" ht="36.75" customHeight="1">
      <c r="A26" s="12" t="s">
        <v>243</v>
      </c>
      <c r="B26" s="6">
        <v>96</v>
      </c>
      <c r="C26" s="6">
        <v>89</v>
      </c>
      <c r="D26" s="6">
        <v>89</v>
      </c>
      <c r="E26" s="6">
        <v>89</v>
      </c>
      <c r="F26" s="6">
        <v>89</v>
      </c>
      <c r="G26" s="6">
        <v>82</v>
      </c>
      <c r="H26" s="6">
        <v>82</v>
      </c>
      <c r="I26" s="6">
        <v>82</v>
      </c>
      <c r="J26" s="6">
        <v>82</v>
      </c>
      <c r="K26" s="6">
        <v>79</v>
      </c>
      <c r="L26" s="6">
        <v>79</v>
      </c>
      <c r="M26" s="6">
        <v>79</v>
      </c>
      <c r="N26" s="6">
        <v>79</v>
      </c>
      <c r="O26" s="6">
        <v>75</v>
      </c>
      <c r="P26" s="6">
        <v>75</v>
      </c>
    </row>
    <row r="27" spans="1:16" ht="36.75" customHeight="1">
      <c r="A27" s="12" t="s">
        <v>244</v>
      </c>
      <c r="B27" s="6">
        <v>0</v>
      </c>
      <c r="C27" s="6">
        <v>0</v>
      </c>
      <c r="D27" s="6">
        <v>0</v>
      </c>
      <c r="E27" s="6">
        <v>0</v>
      </c>
      <c r="F27" s="6">
        <v>0</v>
      </c>
      <c r="G27" s="6">
        <v>0</v>
      </c>
      <c r="H27" s="6">
        <v>0</v>
      </c>
      <c r="I27" s="6">
        <v>0</v>
      </c>
      <c r="J27" s="6">
        <v>0</v>
      </c>
      <c r="K27" s="6">
        <v>0</v>
      </c>
      <c r="L27" s="6">
        <v>0</v>
      </c>
      <c r="M27" s="6">
        <v>0</v>
      </c>
      <c r="N27" s="6">
        <v>0</v>
      </c>
      <c r="O27" s="6">
        <v>0</v>
      </c>
      <c r="P27" s="6">
        <v>0</v>
      </c>
    </row>
    <row r="28" spans="1:16" ht="36.75" customHeight="1">
      <c r="A28" s="12" t="s">
        <v>245</v>
      </c>
      <c r="B28" s="6">
        <v>-4489</v>
      </c>
      <c r="C28" s="6">
        <v>-2337</v>
      </c>
      <c r="D28" s="6">
        <v>-3647</v>
      </c>
      <c r="E28" s="6">
        <v>-4353</v>
      </c>
      <c r="F28" s="6">
        <v>-5184</v>
      </c>
      <c r="G28" s="6">
        <v>-1092</v>
      </c>
      <c r="H28" s="6">
        <v>-2189</v>
      </c>
      <c r="I28" s="6">
        <v>-3228</v>
      </c>
      <c r="J28" s="6">
        <v>-4123</v>
      </c>
      <c r="K28" s="6">
        <v>-1868</v>
      </c>
      <c r="L28" s="6">
        <v>-3329</v>
      </c>
      <c r="M28" s="6">
        <v>-4236</v>
      </c>
      <c r="N28" s="6">
        <v>-4026</v>
      </c>
      <c r="O28" s="6">
        <v>-193</v>
      </c>
      <c r="P28" s="6">
        <v>-193</v>
      </c>
    </row>
    <row r="29" spans="1:16" ht="36.75" customHeight="1">
      <c r="A29" s="12" t="s">
        <v>334</v>
      </c>
      <c r="B29" s="6">
        <v>768</v>
      </c>
      <c r="C29" s="6">
        <v>724</v>
      </c>
      <c r="D29" s="6">
        <v>836</v>
      </c>
      <c r="E29" s="6">
        <v>642</v>
      </c>
      <c r="F29" s="6">
        <v>731</v>
      </c>
      <c r="G29" s="6">
        <v>716</v>
      </c>
      <c r="H29" s="6">
        <v>554</v>
      </c>
      <c r="I29" s="6">
        <v>851</v>
      </c>
      <c r="J29" s="6">
        <v>535</v>
      </c>
      <c r="K29" s="6">
        <v>123</v>
      </c>
      <c r="L29" s="6">
        <v>112</v>
      </c>
      <c r="M29" s="6">
        <v>145</v>
      </c>
      <c r="N29" s="6">
        <v>290</v>
      </c>
      <c r="O29" s="6">
        <v>373</v>
      </c>
      <c r="P29" s="6">
        <v>404</v>
      </c>
    </row>
    <row r="30" spans="1:16" ht="36.75" customHeight="1">
      <c r="A30" s="12" t="s">
        <v>335</v>
      </c>
      <c r="B30" s="6">
        <v>146</v>
      </c>
      <c r="C30" s="6">
        <v>-74</v>
      </c>
      <c r="D30" s="6">
        <v>-179</v>
      </c>
      <c r="E30" s="6">
        <v>-33</v>
      </c>
      <c r="F30" s="6">
        <v>-53</v>
      </c>
      <c r="G30" s="6">
        <v>102</v>
      </c>
      <c r="H30" s="6">
        <v>196</v>
      </c>
      <c r="I30" s="6">
        <v>8</v>
      </c>
      <c r="J30" s="6">
        <v>168</v>
      </c>
      <c r="K30" s="6">
        <v>369</v>
      </c>
      <c r="L30" s="6">
        <v>679</v>
      </c>
      <c r="M30" s="6">
        <v>1118</v>
      </c>
      <c r="N30" s="6">
        <v>441</v>
      </c>
      <c r="O30" s="6">
        <v>-284</v>
      </c>
      <c r="P30" s="6">
        <v>-217</v>
      </c>
    </row>
    <row r="31" spans="1:16" ht="36.75" customHeight="1">
      <c r="A31" s="12" t="s">
        <v>247</v>
      </c>
      <c r="B31" s="7">
        <v>0</v>
      </c>
      <c r="C31" s="7">
        <v>0</v>
      </c>
      <c r="D31" s="7">
        <v>0</v>
      </c>
      <c r="E31" s="7">
        <v>1480</v>
      </c>
      <c r="F31" s="7">
        <v>0</v>
      </c>
      <c r="G31" s="7">
        <v>0</v>
      </c>
      <c r="H31" s="7">
        <v>0</v>
      </c>
      <c r="I31" s="7">
        <v>1576</v>
      </c>
      <c r="J31" s="7">
        <v>0</v>
      </c>
      <c r="K31" s="7">
        <v>0</v>
      </c>
      <c r="L31" s="7">
        <v>0</v>
      </c>
      <c r="M31" s="7">
        <v>1641</v>
      </c>
      <c r="N31" s="7">
        <v>0</v>
      </c>
      <c r="O31" s="6">
        <v>0</v>
      </c>
      <c r="P31" s="6">
        <v>0</v>
      </c>
    </row>
    <row r="32" spans="1:16" ht="36.75" customHeight="1">
      <c r="A32" s="12" t="s">
        <v>248</v>
      </c>
      <c r="B32" s="6">
        <v>8734</v>
      </c>
      <c r="C32" s="6">
        <v>5843</v>
      </c>
      <c r="D32" s="6">
        <v>6422</v>
      </c>
      <c r="E32" s="6">
        <v>7530</v>
      </c>
      <c r="F32" s="6">
        <v>8379</v>
      </c>
      <c r="G32" s="6">
        <v>4268</v>
      </c>
      <c r="H32" s="6">
        <v>4871</v>
      </c>
      <c r="I32" s="6">
        <v>6219</v>
      </c>
      <c r="J32" s="6">
        <v>7171</v>
      </c>
      <c r="K32" s="6">
        <v>4846</v>
      </c>
      <c r="L32" s="6">
        <v>5379</v>
      </c>
      <c r="M32" s="6">
        <v>6535</v>
      </c>
      <c r="N32" s="6">
        <v>7236</v>
      </c>
      <c r="O32" s="6">
        <v>4334</v>
      </c>
      <c r="P32" s="6">
        <v>4869</v>
      </c>
    </row>
    <row r="33" spans="1:16" s="59" customFormat="1" ht="36.75" customHeight="1">
      <c r="A33" s="21" t="s">
        <v>249</v>
      </c>
      <c r="B33" s="48">
        <v>5254</v>
      </c>
      <c r="C33" s="48">
        <v>4245</v>
      </c>
      <c r="D33" s="48">
        <v>3521</v>
      </c>
      <c r="E33" s="48">
        <v>5355</v>
      </c>
      <c r="F33" s="48">
        <v>3961</v>
      </c>
      <c r="G33" s="48">
        <v>4076</v>
      </c>
      <c r="H33" s="48">
        <v>3515</v>
      </c>
      <c r="I33" s="48">
        <v>5508</v>
      </c>
      <c r="J33" s="48">
        <v>3833</v>
      </c>
      <c r="K33" s="48">
        <v>3550</v>
      </c>
      <c r="L33" s="48">
        <v>2921</v>
      </c>
      <c r="M33" s="48">
        <v>5282</v>
      </c>
      <c r="N33" s="48">
        <v>4020</v>
      </c>
      <c r="O33" s="48">
        <v>4305</v>
      </c>
      <c r="P33" s="48">
        <v>4938</v>
      </c>
    </row>
  </sheetData>
  <phoneticPr fontId="8" type="noConversion"/>
  <printOptions horizontalCentered="1"/>
  <pageMargins left="0" right="0" top="0.11811023622047245" bottom="0" header="0" footer="0.11811023622047245"/>
  <pageSetup paperSize="9" scale="27" fitToHeight="0" orientation="landscape" r:id="rId1"/>
  <headerFooter>
    <oddFooter>&amp;L&amp;"-,Bold"&amp;28Equity appendix&amp;C&amp;1#&amp;"Calibri"&amp;12&amp;K000000Classification: Pandora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D85F5-EE80-485B-85DE-D7DF777EBDC9}">
  <sheetPr codeName="Sheet135">
    <tabColor rgb="FFCC04B4"/>
    <pageSetUpPr fitToPage="1"/>
  </sheetPr>
  <dimension ref="A1:P21"/>
  <sheetViews>
    <sheetView view="pageBreakPreview" zoomScale="40" zoomScaleNormal="25" zoomScaleSheetLayoutView="40" workbookViewId="0">
      <pane ySplit="1" topLeftCell="A2" activePane="bottomLeft" state="frozen"/>
      <selection activeCell="Q52" sqref="Q52"/>
      <selection pane="bottomLeft" activeCell="P23" sqref="P23"/>
    </sheetView>
  </sheetViews>
  <sheetFormatPr defaultColWidth="9" defaultRowHeight="35.5" outlineLevelCol="1"/>
  <cols>
    <col min="1" max="1" width="186.61328125" style="2" customWidth="1"/>
    <col min="2" max="5" width="30.921875" style="1" hidden="1" customWidth="1" outlineLevel="1"/>
    <col min="6" max="6" width="30.921875" style="1" hidden="1" customWidth="1" collapsed="1"/>
    <col min="7" max="9" width="30.921875" style="1" customWidth="1"/>
    <col min="10" max="11" width="31.07421875" style="1" customWidth="1"/>
    <col min="12" max="12" width="31.15234375" style="1" customWidth="1"/>
    <col min="13" max="14" width="30.3828125" style="1" customWidth="1"/>
    <col min="15" max="16" width="30.3828125" style="11" customWidth="1"/>
    <col min="17" max="16384" width="9" style="1"/>
  </cols>
  <sheetData>
    <row r="1" spans="1:16" s="4" customFormat="1" ht="36.75" customHeight="1">
      <c r="A1" s="93" t="s">
        <v>336</v>
      </c>
      <c r="B1" s="36" t="s">
        <v>5</v>
      </c>
      <c r="C1" s="36" t="s">
        <v>6</v>
      </c>
      <c r="D1" s="36" t="s">
        <v>7</v>
      </c>
      <c r="E1" s="36" t="s">
        <v>8</v>
      </c>
      <c r="F1" s="36" t="s">
        <v>324</v>
      </c>
      <c r="G1" s="36" t="s">
        <v>10</v>
      </c>
      <c r="H1" s="36" t="s">
        <v>11</v>
      </c>
      <c r="I1" s="36" t="s">
        <v>12</v>
      </c>
      <c r="J1" s="36" t="s">
        <v>13</v>
      </c>
      <c r="K1" s="36" t="s">
        <v>14</v>
      </c>
      <c r="L1" s="36" t="s">
        <v>15</v>
      </c>
      <c r="M1" s="36" t="s">
        <v>16</v>
      </c>
      <c r="N1" s="36" t="s">
        <v>17</v>
      </c>
      <c r="O1" s="36" t="s">
        <v>18</v>
      </c>
      <c r="P1" s="36" t="s">
        <v>375</v>
      </c>
    </row>
    <row r="2" spans="1:16" ht="36.75" customHeight="1">
      <c r="A2" s="9" t="s">
        <v>19</v>
      </c>
      <c r="B2" s="10"/>
      <c r="C2" s="10"/>
      <c r="D2" s="10"/>
      <c r="E2" s="10"/>
      <c r="F2" s="111"/>
      <c r="G2" s="111"/>
      <c r="H2" s="111"/>
      <c r="I2" s="111"/>
      <c r="J2" s="111"/>
      <c r="K2" s="111"/>
      <c r="L2" s="111"/>
      <c r="M2" s="111"/>
      <c r="N2" s="111"/>
      <c r="O2" s="111"/>
      <c r="P2" s="111"/>
    </row>
    <row r="3" spans="1:16" ht="36.75" customHeight="1">
      <c r="A3" s="12" t="s">
        <v>234</v>
      </c>
      <c r="B3" s="20">
        <v>4327</v>
      </c>
      <c r="C3" s="20">
        <v>4460</v>
      </c>
      <c r="D3" s="20">
        <v>4824</v>
      </c>
      <c r="E3" s="20">
        <v>4166</v>
      </c>
      <c r="F3" s="20">
        <v>4425</v>
      </c>
      <c r="G3" s="20">
        <v>4459</v>
      </c>
      <c r="H3" s="20">
        <v>4898</v>
      </c>
      <c r="I3" s="20">
        <v>4426</v>
      </c>
      <c r="J3" s="20">
        <v>4604</v>
      </c>
      <c r="K3" s="20">
        <v>4735</v>
      </c>
      <c r="L3" s="20">
        <v>5369</v>
      </c>
      <c r="M3" s="20">
        <v>4883</v>
      </c>
      <c r="N3" s="20">
        <v>5283</v>
      </c>
      <c r="O3" s="20">
        <v>5761</v>
      </c>
      <c r="P3" s="20">
        <v>7228</v>
      </c>
    </row>
    <row r="4" spans="1:16" ht="36.75" customHeight="1">
      <c r="A4" s="12" t="s">
        <v>235</v>
      </c>
      <c r="B4" s="20">
        <v>840</v>
      </c>
      <c r="C4" s="20">
        <v>791</v>
      </c>
      <c r="D4" s="20">
        <v>931</v>
      </c>
      <c r="E4" s="20">
        <v>1342</v>
      </c>
      <c r="F4" s="20">
        <v>1104</v>
      </c>
      <c r="G4" s="20">
        <v>854</v>
      </c>
      <c r="H4" s="20">
        <v>757</v>
      </c>
      <c r="I4" s="20">
        <v>1217</v>
      </c>
      <c r="J4" s="20">
        <v>719</v>
      </c>
      <c r="K4" s="20">
        <v>661</v>
      </c>
      <c r="L4" s="20">
        <v>695</v>
      </c>
      <c r="M4" s="20">
        <v>1163</v>
      </c>
      <c r="N4" s="20">
        <v>813</v>
      </c>
      <c r="O4" s="20">
        <v>714</v>
      </c>
      <c r="P4" s="20">
        <v>670</v>
      </c>
    </row>
    <row r="5" spans="1:16" ht="36.75" customHeight="1">
      <c r="A5" s="12" t="s">
        <v>257</v>
      </c>
      <c r="B5" s="20">
        <v>-2192</v>
      </c>
      <c r="C5" s="20">
        <v>-2277</v>
      </c>
      <c r="D5" s="20">
        <v>-2364</v>
      </c>
      <c r="E5" s="20">
        <v>-3211</v>
      </c>
      <c r="F5" s="20">
        <v>-2675</v>
      </c>
      <c r="G5" s="20">
        <v>-2769</v>
      </c>
      <c r="H5" s="20">
        <v>-2950</v>
      </c>
      <c r="I5" s="20">
        <v>-3894</v>
      </c>
      <c r="J5" s="20">
        <v>-3255</v>
      </c>
      <c r="K5" s="20">
        <v>-3271</v>
      </c>
      <c r="L5" s="20">
        <v>-3555</v>
      </c>
      <c r="M5" s="20">
        <v>-4623</v>
      </c>
      <c r="N5" s="20">
        <v>-4259</v>
      </c>
      <c r="O5" s="20">
        <v>-4535</v>
      </c>
      <c r="P5" s="20">
        <v>-4438</v>
      </c>
    </row>
    <row r="6" spans="1:16" ht="36.75" customHeight="1">
      <c r="A6" s="21" t="s">
        <v>337</v>
      </c>
      <c r="B6" s="22">
        <v>2975</v>
      </c>
      <c r="C6" s="22">
        <v>2974</v>
      </c>
      <c r="D6" s="22">
        <v>3391</v>
      </c>
      <c r="E6" s="22">
        <v>2297</v>
      </c>
      <c r="F6" s="22">
        <v>2854</v>
      </c>
      <c r="G6" s="22">
        <v>2543</v>
      </c>
      <c r="H6" s="22">
        <v>2704</v>
      </c>
      <c r="I6" s="22">
        <v>1749</v>
      </c>
      <c r="J6" s="22">
        <v>2067</v>
      </c>
      <c r="K6" s="22">
        <v>2125</v>
      </c>
      <c r="L6" s="22">
        <v>2510</v>
      </c>
      <c r="M6" s="22">
        <v>1423</v>
      </c>
      <c r="N6" s="22">
        <v>1837</v>
      </c>
      <c r="O6" s="22">
        <v>1940</v>
      </c>
      <c r="P6" s="22">
        <v>3460</v>
      </c>
    </row>
    <row r="7" spans="1:16" ht="36.75" customHeight="1">
      <c r="A7" s="12" t="s">
        <v>338</v>
      </c>
      <c r="B7" s="20">
        <v>-643</v>
      </c>
      <c r="C7" s="20">
        <v>-709</v>
      </c>
      <c r="D7" s="20">
        <v>-893</v>
      </c>
      <c r="E7" s="20">
        <v>-1787</v>
      </c>
      <c r="F7" s="20">
        <v>-837</v>
      </c>
      <c r="G7" s="20">
        <v>-731</v>
      </c>
      <c r="H7" s="20">
        <v>-893</v>
      </c>
      <c r="I7" s="20">
        <v>-2298</v>
      </c>
      <c r="J7" s="20">
        <v>-729</v>
      </c>
      <c r="K7" s="20">
        <v>-612</v>
      </c>
      <c r="L7" s="20">
        <v>-114</v>
      </c>
      <c r="M7" s="20">
        <v>-88</v>
      </c>
      <c r="N7" s="20">
        <v>258</v>
      </c>
      <c r="O7" s="20">
        <v>-1222</v>
      </c>
      <c r="P7" s="20">
        <v>-1326</v>
      </c>
    </row>
    <row r="8" spans="1:16" ht="36.75" customHeight="1">
      <c r="A8" s="21" t="s">
        <v>339</v>
      </c>
      <c r="B8" s="22">
        <v>2332</v>
      </c>
      <c r="C8" s="22">
        <v>2265</v>
      </c>
      <c r="D8" s="22">
        <v>2498</v>
      </c>
      <c r="E8" s="22">
        <v>510</v>
      </c>
      <c r="F8" s="22">
        <v>2017</v>
      </c>
      <c r="G8" s="22">
        <v>1812</v>
      </c>
      <c r="H8" s="22">
        <v>1812</v>
      </c>
      <c r="I8" s="22">
        <v>-549</v>
      </c>
      <c r="J8" s="22">
        <v>1338</v>
      </c>
      <c r="K8" s="22">
        <v>1513</v>
      </c>
      <c r="L8" s="22">
        <v>2396</v>
      </c>
      <c r="M8" s="22">
        <v>1336</v>
      </c>
      <c r="N8" s="22">
        <v>2095</v>
      </c>
      <c r="O8" s="22">
        <v>718</v>
      </c>
      <c r="P8" s="22">
        <v>2134</v>
      </c>
    </row>
    <row r="9" spans="1:16" ht="36.75" customHeight="1">
      <c r="A9" s="99" t="s">
        <v>340</v>
      </c>
      <c r="B9" s="22">
        <v>2157</v>
      </c>
      <c r="C9" s="22">
        <v>2226</v>
      </c>
      <c r="D9" s="22">
        <v>2571</v>
      </c>
      <c r="E9" s="22">
        <v>526</v>
      </c>
      <c r="F9" s="22">
        <v>1957</v>
      </c>
      <c r="G9" s="22">
        <v>1550.3407276272899</v>
      </c>
      <c r="H9" s="22">
        <v>1596</v>
      </c>
      <c r="I9" s="22">
        <v>-510</v>
      </c>
      <c r="J9" s="22">
        <v>1153</v>
      </c>
      <c r="K9" s="22">
        <v>1112</v>
      </c>
      <c r="L9" s="22">
        <v>1596</v>
      </c>
      <c r="M9" s="22">
        <v>-352</v>
      </c>
      <c r="N9" s="22">
        <v>1142</v>
      </c>
      <c r="O9" s="22">
        <v>996</v>
      </c>
      <c r="P9" s="22">
        <v>2355</v>
      </c>
    </row>
    <row r="10" spans="1:16" ht="36.75" customHeight="1">
      <c r="A10" s="67" t="s">
        <v>341</v>
      </c>
      <c r="B10" s="22"/>
      <c r="C10" s="22"/>
      <c r="D10" s="22"/>
      <c r="E10" s="22"/>
      <c r="F10" s="111"/>
      <c r="G10" s="111"/>
      <c r="H10" s="111"/>
      <c r="I10" s="111"/>
      <c r="J10" s="111"/>
      <c r="K10" s="111"/>
      <c r="L10" s="111"/>
      <c r="M10" s="111"/>
      <c r="N10" s="111"/>
      <c r="O10" s="111"/>
      <c r="P10" s="111"/>
    </row>
    <row r="11" spans="1:16" ht="36.75" customHeight="1">
      <c r="A11" s="54"/>
      <c r="B11" s="54"/>
      <c r="C11" s="54"/>
      <c r="D11" s="54"/>
      <c r="E11" s="54"/>
      <c r="F11" s="111"/>
      <c r="G11" s="111"/>
      <c r="H11" s="111"/>
      <c r="I11" s="111"/>
      <c r="J11" s="111"/>
      <c r="K11" s="111"/>
      <c r="L11" s="111"/>
      <c r="M11" s="111"/>
      <c r="N11" s="111"/>
      <c r="O11" s="111"/>
      <c r="P11" s="111"/>
    </row>
    <row r="12" spans="1:16" s="4" customFormat="1" ht="36.75" customHeight="1">
      <c r="A12" s="93" t="s">
        <v>342</v>
      </c>
      <c r="B12" s="36" t="s">
        <v>343</v>
      </c>
      <c r="C12" s="36" t="s">
        <v>343</v>
      </c>
      <c r="D12" s="36" t="s">
        <v>343</v>
      </c>
      <c r="E12" s="36" t="s">
        <v>343</v>
      </c>
      <c r="F12" s="36" t="s">
        <v>343</v>
      </c>
      <c r="G12" s="36" t="s">
        <v>343</v>
      </c>
      <c r="H12" s="36" t="s">
        <v>343</v>
      </c>
      <c r="I12" s="36" t="s">
        <v>343</v>
      </c>
      <c r="J12" s="36" t="s">
        <v>343</v>
      </c>
      <c r="K12" s="36" t="s">
        <v>343</v>
      </c>
      <c r="L12" s="36" t="s">
        <v>343</v>
      </c>
      <c r="M12" s="36" t="s">
        <v>343</v>
      </c>
      <c r="N12" s="36" t="s">
        <v>343</v>
      </c>
      <c r="O12" s="36" t="s">
        <v>343</v>
      </c>
      <c r="P12" s="36"/>
    </row>
    <row r="13" spans="1:16" ht="36.75" customHeight="1">
      <c r="A13" s="12" t="s">
        <v>234</v>
      </c>
      <c r="B13" s="75">
        <v>0.16300000000000001</v>
      </c>
      <c r="C13" s="75">
        <v>0.16600000000000001</v>
      </c>
      <c r="D13" s="75">
        <v>0.17799999999999999</v>
      </c>
      <c r="E13" s="75">
        <v>0.14799999999999999</v>
      </c>
      <c r="F13" s="75">
        <v>0.152</v>
      </c>
      <c r="G13" s="75">
        <v>0.14899999999999999</v>
      </c>
      <c r="H13" s="75">
        <v>0.16</v>
      </c>
      <c r="I13" s="75">
        <v>0.14000000000000001</v>
      </c>
      <c r="J13" s="75">
        <v>0.14299999999999999</v>
      </c>
      <c r="K13" s="75">
        <v>0.14599999999999999</v>
      </c>
      <c r="L13" s="75">
        <v>0.16400000000000001</v>
      </c>
      <c r="M13" s="75">
        <v>0.15</v>
      </c>
      <c r="N13" s="75">
        <v>0.16400000000000001</v>
      </c>
      <c r="O13" s="75">
        <v>0.17799999999999999</v>
      </c>
      <c r="P13" s="75">
        <v>0.22</v>
      </c>
    </row>
    <row r="14" spans="1:16" ht="36.75" customHeight="1">
      <c r="A14" s="12" t="s">
        <v>235</v>
      </c>
      <c r="B14" s="75">
        <v>3.2000000000000001E-2</v>
      </c>
      <c r="C14" s="75">
        <v>2.9000000000000001E-2</v>
      </c>
      <c r="D14" s="75">
        <v>3.4000000000000002E-2</v>
      </c>
      <c r="E14" s="75">
        <v>4.8000000000000001E-2</v>
      </c>
      <c r="F14" s="75">
        <v>3.7999999999999999E-2</v>
      </c>
      <c r="G14" s="75">
        <v>2.8000000000000001E-2</v>
      </c>
      <c r="H14" s="75">
        <v>2.5000000000000001E-2</v>
      </c>
      <c r="I14" s="75">
        <v>3.7999999999999999E-2</v>
      </c>
      <c r="J14" s="75">
        <v>2.1999999999999999E-2</v>
      </c>
      <c r="K14" s="75">
        <v>0.02</v>
      </c>
      <c r="L14" s="75">
        <v>2.1000000000000001E-2</v>
      </c>
      <c r="M14" s="75">
        <v>3.5999999999999997E-2</v>
      </c>
      <c r="N14" s="75">
        <v>2.5000000000000001E-2</v>
      </c>
      <c r="O14" s="75">
        <v>2.1999999999999999E-2</v>
      </c>
      <c r="P14" s="75">
        <v>0.02</v>
      </c>
    </row>
    <row r="15" spans="1:16" ht="36.75" customHeight="1">
      <c r="A15" s="14" t="s">
        <v>257</v>
      </c>
      <c r="B15" s="75">
        <v>-8.2000000000000003E-2</v>
      </c>
      <c r="C15" s="75">
        <v>-8.5000000000000006E-2</v>
      </c>
      <c r="D15" s="75">
        <v>-8.6999999999999994E-2</v>
      </c>
      <c r="E15" s="75">
        <v>-0.114</v>
      </c>
      <c r="F15" s="75">
        <v>-9.1999999999999998E-2</v>
      </c>
      <c r="G15" s="75">
        <v>-9.1999999999999998E-2</v>
      </c>
      <c r="H15" s="75">
        <v>-9.7000000000000003E-2</v>
      </c>
      <c r="I15" s="75">
        <v>-0.123</v>
      </c>
      <c r="J15" s="75">
        <v>-0.10100000000000001</v>
      </c>
      <c r="K15" s="75">
        <v>-0.10100000000000001</v>
      </c>
      <c r="L15" s="75">
        <v>-0.109</v>
      </c>
      <c r="M15" s="75">
        <v>-0.14199999999999999</v>
      </c>
      <c r="N15" s="75">
        <v>-0.13200000000000001</v>
      </c>
      <c r="O15" s="75">
        <v>-0.14000000000000001</v>
      </c>
      <c r="P15" s="75">
        <v>-0.13500000000000001</v>
      </c>
    </row>
    <row r="16" spans="1:16" ht="36.75" customHeight="1">
      <c r="A16" s="21" t="s">
        <v>337</v>
      </c>
      <c r="B16" s="76">
        <v>0.112</v>
      </c>
      <c r="C16" s="76">
        <v>0.111</v>
      </c>
      <c r="D16" s="76">
        <v>0.125</v>
      </c>
      <c r="E16" s="76">
        <v>8.2000000000000003E-2</v>
      </c>
      <c r="F16" s="76">
        <v>9.8000000000000004E-2</v>
      </c>
      <c r="G16" s="76">
        <v>8.5000000000000006E-2</v>
      </c>
      <c r="H16" s="76">
        <v>8.8999999999999996E-2</v>
      </c>
      <c r="I16" s="76">
        <v>5.5E-2</v>
      </c>
      <c r="J16" s="76">
        <v>6.4000000000000001E-2</v>
      </c>
      <c r="K16" s="76">
        <v>6.5000000000000002E-2</v>
      </c>
      <c r="L16" s="76">
        <v>7.6999999999999999E-2</v>
      </c>
      <c r="M16" s="76">
        <v>4.3999999999999997E-2</v>
      </c>
      <c r="N16" s="76">
        <v>5.7000000000000002E-2</v>
      </c>
      <c r="O16" s="76">
        <v>0.06</v>
      </c>
      <c r="P16" s="76">
        <v>0.105</v>
      </c>
    </row>
    <row r="17" spans="1:16" ht="36.75" customHeight="1">
      <c r="A17" s="12" t="s">
        <v>338</v>
      </c>
      <c r="B17" s="75">
        <v>-2.4E-2</v>
      </c>
      <c r="C17" s="75">
        <v>-2.5999999999999999E-2</v>
      </c>
      <c r="D17" s="75">
        <v>-3.3000000000000002E-2</v>
      </c>
      <c r="E17" s="75">
        <v>-6.4000000000000001E-2</v>
      </c>
      <c r="F17" s="75">
        <v>-2.9000000000000001E-2</v>
      </c>
      <c r="G17" s="75">
        <v>-2.4E-2</v>
      </c>
      <c r="H17" s="75">
        <v>-2.9000000000000001E-2</v>
      </c>
      <c r="I17" s="75">
        <v>-7.2999999999999995E-2</v>
      </c>
      <c r="J17" s="75">
        <v>-2.3E-2</v>
      </c>
      <c r="K17" s="75">
        <v>-1.9E-2</v>
      </c>
      <c r="L17" s="75">
        <v>-3.0000000000000001E-3</v>
      </c>
      <c r="M17" s="75">
        <v>-3.0000000000000001E-3</v>
      </c>
      <c r="N17" s="75">
        <v>8.0000000000000002E-3</v>
      </c>
      <c r="O17" s="75">
        <v>-3.7999999999999999E-2</v>
      </c>
      <c r="P17" s="75">
        <v>-0.04</v>
      </c>
    </row>
    <row r="18" spans="1:16" ht="36.75" customHeight="1">
      <c r="A18" s="98" t="s">
        <v>344</v>
      </c>
      <c r="B18" s="94">
        <v>8.7999999999999995E-2</v>
      </c>
      <c r="C18" s="94">
        <v>8.4000000000000005E-2</v>
      </c>
      <c r="D18" s="94">
        <v>9.1999999999999998E-2</v>
      </c>
      <c r="E18" s="94">
        <v>1.7999999999999999E-2</v>
      </c>
      <c r="F18" s="94">
        <v>6.9000000000000006E-2</v>
      </c>
      <c r="G18" s="94">
        <v>0.06</v>
      </c>
      <c r="H18" s="94">
        <v>5.8999999999999997E-2</v>
      </c>
      <c r="I18" s="94">
        <v>-1.7000000000000001E-2</v>
      </c>
      <c r="J18" s="94">
        <v>4.2000000000000003E-2</v>
      </c>
      <c r="K18" s="94">
        <v>4.7E-2</v>
      </c>
      <c r="L18" s="94">
        <v>7.2999999999999995E-2</v>
      </c>
      <c r="M18" s="94">
        <v>4.1000000000000002E-2</v>
      </c>
      <c r="N18" s="94">
        <v>6.5000000000000002E-2</v>
      </c>
      <c r="O18" s="76">
        <v>2.1999999999999999E-2</v>
      </c>
      <c r="P18" s="76">
        <v>6.5000000000000002E-2</v>
      </c>
    </row>
    <row r="19" spans="1:16" ht="40.5">
      <c r="A19" s="98" t="s">
        <v>345</v>
      </c>
      <c r="B19" s="94">
        <v>8.1000000000000003E-2</v>
      </c>
      <c r="C19" s="94">
        <v>8.3000000000000004E-2</v>
      </c>
      <c r="D19" s="94">
        <v>9.5000000000000001E-2</v>
      </c>
      <c r="E19" s="94">
        <v>1.9E-2</v>
      </c>
      <c r="F19" s="94">
        <v>6.7000000000000004E-2</v>
      </c>
      <c r="G19" s="94">
        <v>5.1684408206909387E-2</v>
      </c>
      <c r="H19" s="94">
        <v>5.1999999999999998E-2</v>
      </c>
      <c r="I19" s="94">
        <v>-1.6E-2</v>
      </c>
      <c r="J19" s="94">
        <v>3.5999999999999997E-2</v>
      </c>
      <c r="K19" s="94">
        <v>3.4000000000000002E-2</v>
      </c>
      <c r="L19" s="94">
        <v>4.9000000000000002E-2</v>
      </c>
      <c r="M19" s="94">
        <v>-1.0999999999999999E-2</v>
      </c>
      <c r="N19" s="94">
        <v>3.5000000000000003E-2</v>
      </c>
      <c r="O19" s="76">
        <v>3.1E-2</v>
      </c>
      <c r="P19" s="76">
        <v>7.1999999999999995E-2</v>
      </c>
    </row>
    <row r="20" spans="1:16" ht="40.5">
      <c r="A20" s="67" t="s">
        <v>341</v>
      </c>
      <c r="F20" s="111"/>
      <c r="G20" s="111"/>
      <c r="H20" s="111"/>
      <c r="I20" s="111"/>
      <c r="J20" s="111"/>
      <c r="K20" s="111"/>
      <c r="L20" s="111"/>
      <c r="M20" s="111"/>
      <c r="N20" s="111"/>
      <c r="O20" s="111"/>
      <c r="P20" s="111"/>
    </row>
    <row r="21" spans="1:16">
      <c r="F21" s="111"/>
      <c r="G21" s="111"/>
      <c r="H21" s="111"/>
      <c r="I21" s="111"/>
      <c r="J21" s="111"/>
      <c r="K21" s="111"/>
      <c r="L21" s="111"/>
      <c r="M21" s="111"/>
      <c r="N21" s="111"/>
      <c r="O21" s="111"/>
      <c r="P21" s="111"/>
    </row>
  </sheetData>
  <printOptions horizontalCentered="1"/>
  <pageMargins left="0" right="0" top="0.11811023622047245" bottom="0" header="0" footer="0.11811023622047245"/>
  <pageSetup paperSize="9" scale="27" fitToHeight="0" orientation="landscape" r:id="rId1"/>
  <headerFooter>
    <oddFooter>&amp;L&amp;"-,Bold"&amp;28Working Capital appendix&amp;C&amp;1#&amp;"Calibri"&amp;12&amp;K000000Classification: Pandora Internal</oddFooter>
  </headerFooter>
  <customProperties>
    <customPr name="SheetOptions"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BFE17-8BCA-4F57-80BE-B8437CA53D29}">
  <sheetPr codeName="Sheet136">
    <tabColor rgb="FFCC04B4"/>
    <pageSetUpPr fitToPage="1"/>
  </sheetPr>
  <dimension ref="A1:P6"/>
  <sheetViews>
    <sheetView view="pageBreakPreview" zoomScale="40" zoomScaleNormal="25" zoomScaleSheetLayoutView="40" workbookViewId="0">
      <pane ySplit="1" topLeftCell="A2" activePane="bottomLeft" state="frozen"/>
      <selection activeCell="P19" sqref="P19"/>
      <selection pane="bottomLeft" activeCell="U45" sqref="U45"/>
    </sheetView>
  </sheetViews>
  <sheetFormatPr defaultColWidth="9" defaultRowHeight="35.5" outlineLevelCol="1"/>
  <cols>
    <col min="1" max="1" width="104.4609375" style="16" customWidth="1"/>
    <col min="2" max="5" width="30.921875" style="11" hidden="1" customWidth="1" outlineLevel="1"/>
    <col min="6" max="6" width="30.921875" style="11" hidden="1" customWidth="1" collapsed="1"/>
    <col min="7" max="10" width="30.921875" style="11" customWidth="1"/>
    <col min="11" max="11" width="30.61328125" style="11" customWidth="1"/>
    <col min="12" max="12" width="31" style="11" customWidth="1"/>
    <col min="13" max="16" width="31.3828125" style="11" customWidth="1"/>
    <col min="17" max="16384" width="9" style="11"/>
  </cols>
  <sheetData>
    <row r="1" spans="1:16" s="41" customFormat="1" ht="71">
      <c r="A1" s="64" t="s">
        <v>346</v>
      </c>
      <c r="B1" s="36" t="s">
        <v>5</v>
      </c>
      <c r="C1" s="36" t="s">
        <v>6</v>
      </c>
      <c r="D1" s="36" t="s">
        <v>7</v>
      </c>
      <c r="E1" s="36" t="s">
        <v>8</v>
      </c>
      <c r="F1" s="36" t="s">
        <v>324</v>
      </c>
      <c r="G1" s="36" t="s">
        <v>10</v>
      </c>
      <c r="H1" s="36" t="s">
        <v>11</v>
      </c>
      <c r="I1" s="36" t="s">
        <v>12</v>
      </c>
      <c r="J1" s="36" t="s">
        <v>13</v>
      </c>
      <c r="K1" s="36" t="s">
        <v>14</v>
      </c>
      <c r="L1" s="36" t="s">
        <v>15</v>
      </c>
      <c r="M1" s="36" t="s">
        <v>16</v>
      </c>
      <c r="N1" s="36" t="s">
        <v>17</v>
      </c>
      <c r="O1" s="36" t="s">
        <v>18</v>
      </c>
      <c r="P1" s="36" t="s">
        <v>375</v>
      </c>
    </row>
    <row r="2" spans="1:16">
      <c r="A2" s="9" t="s">
        <v>347</v>
      </c>
      <c r="B2" s="55"/>
      <c r="C2" s="55"/>
      <c r="D2" s="55"/>
      <c r="E2" s="55"/>
      <c r="F2" s="111"/>
      <c r="G2" s="111"/>
      <c r="H2" s="111"/>
      <c r="I2" s="111"/>
      <c r="J2" s="111"/>
      <c r="K2" s="111"/>
      <c r="L2" s="111"/>
      <c r="M2" s="111"/>
      <c r="N2" s="111"/>
      <c r="O2" s="111"/>
      <c r="P2" s="111"/>
    </row>
    <row r="3" spans="1:16" s="65" customFormat="1" ht="36.75" customHeight="1">
      <c r="A3" s="56" t="s">
        <v>348</v>
      </c>
      <c r="B3" s="57">
        <v>23</v>
      </c>
      <c r="C3" s="57">
        <v>21.73</v>
      </c>
      <c r="D3" s="57">
        <v>21.82</v>
      </c>
      <c r="E3" s="95">
        <v>22.82</v>
      </c>
      <c r="F3" s="95">
        <v>23.83</v>
      </c>
      <c r="G3" s="95">
        <v>24.87</v>
      </c>
      <c r="H3" s="95">
        <v>24.96</v>
      </c>
      <c r="I3" s="95">
        <v>26.96</v>
      </c>
      <c r="J3" s="95">
        <v>27.87</v>
      </c>
      <c r="K3" s="95">
        <v>30.6</v>
      </c>
      <c r="L3" s="96">
        <v>32.26</v>
      </c>
      <c r="M3" s="96">
        <v>33.9</v>
      </c>
      <c r="N3" s="96">
        <v>30.3</v>
      </c>
      <c r="O3" s="96">
        <v>33.799999999999997</v>
      </c>
      <c r="P3" s="96">
        <v>65.69</v>
      </c>
    </row>
    <row r="4" spans="1:16" ht="36.75" customHeight="1">
      <c r="A4" s="12" t="s">
        <v>349</v>
      </c>
      <c r="B4" s="20">
        <v>1795</v>
      </c>
      <c r="C4" s="20">
        <v>1891</v>
      </c>
      <c r="D4" s="20">
        <v>1849</v>
      </c>
      <c r="E4" s="20">
        <v>1926</v>
      </c>
      <c r="F4" s="20">
        <v>2030</v>
      </c>
      <c r="G4" s="20">
        <v>2030</v>
      </c>
      <c r="H4" s="20">
        <v>2073</v>
      </c>
      <c r="I4" s="20">
        <v>2403</v>
      </c>
      <c r="J4" s="20">
        <v>2482</v>
      </c>
      <c r="K4" s="20">
        <v>2739</v>
      </c>
      <c r="L4" s="78">
        <v>2932</v>
      </c>
      <c r="M4" s="78">
        <v>3165</v>
      </c>
      <c r="N4" s="78">
        <v>3663</v>
      </c>
      <c r="O4" s="78">
        <v>4231</v>
      </c>
      <c r="P4" s="78">
        <v>4390</v>
      </c>
    </row>
    <row r="5" spans="1:16" s="66" customFormat="1">
      <c r="A5" s="92" t="s">
        <v>350</v>
      </c>
      <c r="F5" s="111"/>
      <c r="G5" s="111"/>
      <c r="H5" s="111"/>
      <c r="I5" s="111"/>
      <c r="J5" s="111"/>
      <c r="K5" s="111"/>
      <c r="L5" s="111"/>
      <c r="M5" s="111"/>
      <c r="N5" s="111"/>
      <c r="O5" s="111"/>
      <c r="P5" s="111"/>
    </row>
    <row r="6" spans="1:16">
      <c r="F6" s="111"/>
      <c r="G6" s="111"/>
      <c r="H6" s="111"/>
      <c r="I6" s="111"/>
      <c r="J6" s="111"/>
      <c r="K6" s="111"/>
      <c r="L6" s="111"/>
      <c r="M6" s="111"/>
      <c r="N6" s="111"/>
      <c r="O6" s="111"/>
      <c r="P6" s="111"/>
    </row>
  </sheetData>
  <phoneticPr fontId="8" type="noConversion"/>
  <printOptions horizontalCentered="1"/>
  <pageMargins left="0" right="0" top="0.11811023622047245" bottom="0" header="0" footer="0.11811023622047245"/>
  <pageSetup paperSize="9" scale="29" fitToHeight="0" orientation="landscape" r:id="rId1"/>
  <headerFooter>
    <oddFooter>&amp;L&amp;"-,Bold"&amp;28Commodity appendix&amp;C&amp;1#&amp;"Calibri"&amp;12&amp;K000000Classification: Pandora Internal</oddFooter>
  </headerFooter>
  <customProperties>
    <customPr name="SheetOptions"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9E975-838F-4462-9303-E92434E8495C}">
  <sheetPr codeName="Sheet119">
    <tabColor rgb="FFCC04B4"/>
    <pageSetUpPr fitToPage="1"/>
  </sheetPr>
  <dimension ref="A1:P35"/>
  <sheetViews>
    <sheetView view="pageBreakPreview" zoomScale="40" zoomScaleNormal="25" zoomScaleSheetLayoutView="40" workbookViewId="0">
      <pane ySplit="1" topLeftCell="A2" activePane="bottomLeft" state="frozen"/>
      <selection activeCell="Q52" sqref="Q52"/>
      <selection pane="bottomLeft" activeCell="I43" sqref="I43"/>
    </sheetView>
  </sheetViews>
  <sheetFormatPr defaultColWidth="9" defaultRowHeight="35.5" outlineLevelCol="1"/>
  <cols>
    <col min="1" max="1" width="126.84375" style="2" bestFit="1" customWidth="1"/>
    <col min="2" max="5" width="32.3828125" style="1" hidden="1" customWidth="1" outlineLevel="1"/>
    <col min="6" max="6" width="32.3828125" style="1" hidden="1" customWidth="1" collapsed="1"/>
    <col min="7" max="8" width="32.3828125" style="1" customWidth="1"/>
    <col min="9" max="9" width="32.15234375" style="1" customWidth="1"/>
    <col min="10" max="10" width="32.4609375" style="1" customWidth="1"/>
    <col min="11" max="11" width="32.61328125" style="1" customWidth="1"/>
    <col min="12" max="14" width="32.921875" style="1" customWidth="1"/>
    <col min="15" max="16" width="32.921875" style="11" customWidth="1"/>
    <col min="17" max="16384" width="9" style="1"/>
  </cols>
  <sheetData>
    <row r="1" spans="1:16" s="4" customFormat="1" ht="36.75" customHeight="1">
      <c r="A1" s="93" t="s">
        <v>351</v>
      </c>
      <c r="B1" s="121" t="s">
        <v>5</v>
      </c>
      <c r="C1" s="121" t="s">
        <v>6</v>
      </c>
      <c r="D1" s="121" t="s">
        <v>7</v>
      </c>
      <c r="E1" s="121" t="s">
        <v>8</v>
      </c>
      <c r="F1" s="121" t="s">
        <v>324</v>
      </c>
      <c r="G1" s="121" t="s">
        <v>10</v>
      </c>
      <c r="H1" s="121" t="s">
        <v>11</v>
      </c>
      <c r="I1" s="121" t="s">
        <v>12</v>
      </c>
      <c r="J1" s="121" t="s">
        <v>13</v>
      </c>
      <c r="K1" s="121" t="s">
        <v>14</v>
      </c>
      <c r="L1" s="121" t="s">
        <v>15</v>
      </c>
      <c r="M1" s="121" t="s">
        <v>16</v>
      </c>
      <c r="N1" s="121" t="s">
        <v>17</v>
      </c>
      <c r="O1" s="121" t="s">
        <v>18</v>
      </c>
      <c r="P1" s="121" t="s">
        <v>375</v>
      </c>
    </row>
    <row r="2" spans="1:16" ht="36.75" customHeight="1">
      <c r="A2" s="9" t="s">
        <v>19</v>
      </c>
      <c r="B2" s="42"/>
      <c r="C2" s="42"/>
      <c r="D2" s="42"/>
      <c r="E2" s="42"/>
      <c r="F2" s="111"/>
      <c r="G2" s="111"/>
      <c r="H2" s="111"/>
      <c r="I2" s="111"/>
      <c r="J2" s="111"/>
      <c r="K2" s="111"/>
      <c r="L2" s="111"/>
      <c r="M2" s="111"/>
      <c r="N2" s="111"/>
      <c r="O2" s="111"/>
      <c r="P2" s="111"/>
    </row>
    <row r="3" spans="1:16" ht="36.75" customHeight="1">
      <c r="A3" s="12" t="s">
        <v>352</v>
      </c>
      <c r="B3" s="20" t="s">
        <v>69</v>
      </c>
      <c r="C3" s="20" t="s">
        <v>69</v>
      </c>
      <c r="D3" s="20" t="s">
        <v>69</v>
      </c>
      <c r="E3" s="20" t="s">
        <v>69</v>
      </c>
      <c r="F3" s="20" t="s">
        <v>69</v>
      </c>
      <c r="G3" s="20" t="s">
        <v>69</v>
      </c>
      <c r="H3" s="20" t="s">
        <v>69</v>
      </c>
      <c r="I3" s="20" t="s">
        <v>69</v>
      </c>
      <c r="J3" s="20" t="s">
        <v>69</v>
      </c>
      <c r="K3" s="20">
        <v>0</v>
      </c>
      <c r="L3" s="20">
        <v>0</v>
      </c>
      <c r="M3" s="20">
        <v>0</v>
      </c>
      <c r="N3" s="20">
        <v>0</v>
      </c>
      <c r="O3" s="20">
        <v>0</v>
      </c>
      <c r="P3" s="20">
        <v>0</v>
      </c>
    </row>
    <row r="4" spans="1:16" ht="36.75" customHeight="1">
      <c r="A4" s="12" t="s">
        <v>227</v>
      </c>
      <c r="B4" s="20" t="s">
        <v>69</v>
      </c>
      <c r="C4" s="20" t="s">
        <v>69</v>
      </c>
      <c r="D4" s="20" t="s">
        <v>69</v>
      </c>
      <c r="E4" s="20" t="s">
        <v>69</v>
      </c>
      <c r="F4" s="20" t="s">
        <v>69</v>
      </c>
      <c r="G4" s="20" t="s">
        <v>69</v>
      </c>
      <c r="H4" s="20" t="s">
        <v>69</v>
      </c>
      <c r="I4" s="20" t="s">
        <v>69</v>
      </c>
      <c r="J4" s="20" t="s">
        <v>69</v>
      </c>
      <c r="K4" s="20">
        <v>0</v>
      </c>
      <c r="L4" s="20">
        <v>0</v>
      </c>
      <c r="M4" s="20">
        <v>0</v>
      </c>
      <c r="N4" s="20">
        <v>0</v>
      </c>
      <c r="O4" s="20">
        <v>0</v>
      </c>
      <c r="P4" s="20">
        <v>0</v>
      </c>
    </row>
    <row r="5" spans="1:16" ht="36.75" customHeight="1">
      <c r="A5" s="12" t="s">
        <v>353</v>
      </c>
      <c r="B5" s="20">
        <v>60</v>
      </c>
      <c r="C5" s="20">
        <v>113</v>
      </c>
      <c r="D5" s="20">
        <v>127</v>
      </c>
      <c r="E5" s="20">
        <v>144</v>
      </c>
      <c r="F5" s="20">
        <v>47</v>
      </c>
      <c r="G5" s="20">
        <v>61</v>
      </c>
      <c r="H5" s="20">
        <v>61</v>
      </c>
      <c r="I5" s="20">
        <v>85</v>
      </c>
      <c r="J5" s="20">
        <v>34</v>
      </c>
      <c r="K5" s="20">
        <v>97</v>
      </c>
      <c r="L5" s="20">
        <v>97</v>
      </c>
      <c r="M5" s="20">
        <v>97</v>
      </c>
      <c r="N5" s="20">
        <v>0</v>
      </c>
      <c r="O5" s="20">
        <v>0</v>
      </c>
      <c r="P5" s="20">
        <v>0</v>
      </c>
    </row>
    <row r="6" spans="1:16" ht="36.75" customHeight="1">
      <c r="A6" s="12" t="s">
        <v>354</v>
      </c>
      <c r="B6" s="20" t="s">
        <v>69</v>
      </c>
      <c r="C6" s="20" t="s">
        <v>69</v>
      </c>
      <c r="D6" s="20" t="s">
        <v>69</v>
      </c>
      <c r="E6" s="20" t="s">
        <v>69</v>
      </c>
      <c r="F6" s="20">
        <v>1</v>
      </c>
      <c r="G6" s="20">
        <v>1</v>
      </c>
      <c r="H6" s="20">
        <v>1</v>
      </c>
      <c r="I6" s="20">
        <v>1</v>
      </c>
      <c r="J6" s="20">
        <v>0</v>
      </c>
      <c r="K6" s="20">
        <v>0</v>
      </c>
      <c r="L6" s="20">
        <v>0</v>
      </c>
      <c r="M6" s="20">
        <v>0</v>
      </c>
      <c r="N6" s="20">
        <v>0</v>
      </c>
      <c r="O6" s="20">
        <v>0</v>
      </c>
      <c r="P6" s="20">
        <v>0</v>
      </c>
    </row>
    <row r="7" spans="1:16" ht="36.75" customHeight="1">
      <c r="A7" s="12" t="s">
        <v>355</v>
      </c>
      <c r="B7" s="20" t="s">
        <v>69</v>
      </c>
      <c r="C7" s="20">
        <v>1</v>
      </c>
      <c r="D7" s="20">
        <v>3</v>
      </c>
      <c r="E7" s="20">
        <v>3</v>
      </c>
      <c r="F7" s="20">
        <v>0</v>
      </c>
      <c r="G7" s="20">
        <v>1</v>
      </c>
      <c r="H7" s="20">
        <v>1</v>
      </c>
      <c r="I7" s="20">
        <v>1</v>
      </c>
      <c r="J7" s="20">
        <v>2</v>
      </c>
      <c r="K7" s="20">
        <v>4</v>
      </c>
      <c r="L7" s="20">
        <v>4</v>
      </c>
      <c r="M7" s="20">
        <v>4</v>
      </c>
      <c r="N7" s="20">
        <v>0</v>
      </c>
      <c r="O7" s="20">
        <v>0</v>
      </c>
      <c r="P7" s="20">
        <v>0</v>
      </c>
    </row>
    <row r="8" spans="1:16" ht="36.75" customHeight="1">
      <c r="A8" s="12" t="s">
        <v>234</v>
      </c>
      <c r="B8" s="20">
        <v>19</v>
      </c>
      <c r="C8" s="20">
        <v>75</v>
      </c>
      <c r="D8" s="20">
        <v>167</v>
      </c>
      <c r="E8" s="20">
        <v>194</v>
      </c>
      <c r="F8" s="20">
        <v>57</v>
      </c>
      <c r="G8" s="20">
        <v>77</v>
      </c>
      <c r="H8" s="20">
        <v>80</v>
      </c>
      <c r="I8" s="20">
        <v>85</v>
      </c>
      <c r="J8" s="20">
        <v>89</v>
      </c>
      <c r="K8" s="20">
        <v>197</v>
      </c>
      <c r="L8" s="20">
        <v>196</v>
      </c>
      <c r="M8" s="20">
        <v>196</v>
      </c>
      <c r="N8" s="20">
        <v>0</v>
      </c>
      <c r="O8" s="20">
        <v>0</v>
      </c>
      <c r="P8" s="20">
        <v>0</v>
      </c>
    </row>
    <row r="9" spans="1:16" s="3" customFormat="1" ht="36.75" customHeight="1">
      <c r="A9" s="14" t="s">
        <v>240</v>
      </c>
      <c r="B9" s="20" t="s">
        <v>69</v>
      </c>
      <c r="C9" s="20" t="s">
        <v>69</v>
      </c>
      <c r="D9" s="20" t="s">
        <v>69</v>
      </c>
      <c r="E9" s="20" t="s">
        <v>69</v>
      </c>
      <c r="F9" s="20" t="s">
        <v>69</v>
      </c>
      <c r="G9" s="20" t="s">
        <v>69</v>
      </c>
      <c r="H9" s="20" t="s">
        <v>69</v>
      </c>
      <c r="I9" s="20" t="s">
        <v>69</v>
      </c>
      <c r="J9" s="20" t="s">
        <v>69</v>
      </c>
      <c r="K9" s="20">
        <v>0</v>
      </c>
      <c r="L9" s="20">
        <v>0</v>
      </c>
      <c r="M9" s="20">
        <v>0</v>
      </c>
      <c r="N9" s="20">
        <v>0</v>
      </c>
      <c r="O9" s="20">
        <v>0</v>
      </c>
      <c r="P9" s="20">
        <v>0</v>
      </c>
    </row>
    <row r="10" spans="1:16" ht="36.75" customHeight="1">
      <c r="A10" s="21" t="s">
        <v>356</v>
      </c>
      <c r="B10" s="22">
        <v>79</v>
      </c>
      <c r="C10" s="22">
        <v>189</v>
      </c>
      <c r="D10" s="22">
        <v>297</v>
      </c>
      <c r="E10" s="22">
        <v>341</v>
      </c>
      <c r="F10" s="22">
        <v>105</v>
      </c>
      <c r="G10" s="22">
        <v>140</v>
      </c>
      <c r="H10" s="22">
        <v>143</v>
      </c>
      <c r="I10" s="22">
        <v>172</v>
      </c>
      <c r="J10" s="22">
        <v>125</v>
      </c>
      <c r="K10" s="22">
        <v>297</v>
      </c>
      <c r="L10" s="22">
        <v>297</v>
      </c>
      <c r="M10" s="22">
        <v>297</v>
      </c>
      <c r="N10" s="22">
        <v>0</v>
      </c>
      <c r="O10" s="22">
        <v>0</v>
      </c>
      <c r="P10" s="22">
        <v>0</v>
      </c>
    </row>
    <row r="11" spans="1:16" s="3" customFormat="1" ht="36.75" customHeight="1">
      <c r="A11" s="14"/>
      <c r="B11" s="42" t="s">
        <v>343</v>
      </c>
      <c r="C11" s="42" t="s">
        <v>343</v>
      </c>
      <c r="D11" s="42" t="s">
        <v>343</v>
      </c>
      <c r="E11" s="42" t="s">
        <v>343</v>
      </c>
      <c r="F11" s="111"/>
      <c r="G11" s="111"/>
      <c r="H11" s="111"/>
      <c r="I11" s="111"/>
      <c r="J11" s="111"/>
      <c r="K11" s="111"/>
      <c r="L11" s="111"/>
      <c r="M11" s="111"/>
      <c r="N11" s="111"/>
      <c r="O11" s="111"/>
      <c r="P11" s="111"/>
    </row>
    <row r="12" spans="1:16" s="3" customFormat="1" ht="36.75" customHeight="1">
      <c r="A12" s="12" t="s">
        <v>357</v>
      </c>
      <c r="B12" s="20">
        <v>43</v>
      </c>
      <c r="C12" s="20">
        <v>71</v>
      </c>
      <c r="D12" s="20">
        <v>67</v>
      </c>
      <c r="E12" s="20">
        <v>75</v>
      </c>
      <c r="F12" s="20">
        <v>19</v>
      </c>
      <c r="G12" s="20">
        <v>24</v>
      </c>
      <c r="H12" s="20">
        <v>24</v>
      </c>
      <c r="I12" s="20">
        <v>41</v>
      </c>
      <c r="J12" s="20">
        <v>13</v>
      </c>
      <c r="K12" s="20">
        <v>40</v>
      </c>
      <c r="L12" s="20">
        <v>40</v>
      </c>
      <c r="M12" s="20">
        <v>40</v>
      </c>
      <c r="N12" s="20">
        <v>0</v>
      </c>
      <c r="O12" s="20">
        <v>0</v>
      </c>
      <c r="P12" s="20">
        <v>0</v>
      </c>
    </row>
    <row r="13" spans="1:16" s="3" customFormat="1" ht="36.75" customHeight="1">
      <c r="A13" s="12" t="s">
        <v>358</v>
      </c>
      <c r="B13" s="20">
        <v>1</v>
      </c>
      <c r="C13" s="20">
        <v>1</v>
      </c>
      <c r="D13" s="20">
        <v>3</v>
      </c>
      <c r="E13" s="20">
        <v>4</v>
      </c>
      <c r="F13" s="20">
        <v>2</v>
      </c>
      <c r="G13" s="20">
        <v>3</v>
      </c>
      <c r="H13" s="20">
        <v>3</v>
      </c>
      <c r="I13" s="20">
        <v>4</v>
      </c>
      <c r="J13" s="20">
        <v>4</v>
      </c>
      <c r="K13" s="20">
        <v>8</v>
      </c>
      <c r="L13" s="20">
        <v>8</v>
      </c>
      <c r="M13" s="20">
        <v>8</v>
      </c>
      <c r="N13" s="20">
        <v>0</v>
      </c>
      <c r="O13" s="20">
        <v>0</v>
      </c>
      <c r="P13" s="20">
        <v>0</v>
      </c>
    </row>
    <row r="14" spans="1:16" s="3" customFormat="1" ht="36.75" customHeight="1">
      <c r="A14" s="14" t="s">
        <v>359</v>
      </c>
      <c r="B14" s="20">
        <v>10</v>
      </c>
      <c r="C14" s="20">
        <v>36</v>
      </c>
      <c r="D14" s="20">
        <v>44</v>
      </c>
      <c r="E14" s="20">
        <v>49</v>
      </c>
      <c r="F14" s="20">
        <v>25</v>
      </c>
      <c r="G14" s="20">
        <v>34</v>
      </c>
      <c r="H14" s="20">
        <v>35</v>
      </c>
      <c r="I14" s="20">
        <v>43</v>
      </c>
      <c r="J14" s="20">
        <v>13</v>
      </c>
      <c r="K14" s="20">
        <v>36</v>
      </c>
      <c r="L14" s="20">
        <v>36</v>
      </c>
      <c r="M14" s="20">
        <v>36</v>
      </c>
      <c r="N14" s="20">
        <v>0</v>
      </c>
      <c r="O14" s="20">
        <v>0</v>
      </c>
      <c r="P14" s="20">
        <v>0</v>
      </c>
    </row>
    <row r="15" spans="1:16" ht="36.75" customHeight="1">
      <c r="A15" s="21" t="s">
        <v>360</v>
      </c>
      <c r="B15" s="22">
        <v>54</v>
      </c>
      <c r="C15" s="22">
        <v>109</v>
      </c>
      <c r="D15" s="22">
        <v>114</v>
      </c>
      <c r="E15" s="22">
        <v>128</v>
      </c>
      <c r="F15" s="22">
        <v>47</v>
      </c>
      <c r="G15" s="22">
        <v>62</v>
      </c>
      <c r="H15" s="22">
        <v>63</v>
      </c>
      <c r="I15" s="22">
        <v>88</v>
      </c>
      <c r="J15" s="22">
        <v>29</v>
      </c>
      <c r="K15" s="22">
        <v>85</v>
      </c>
      <c r="L15" s="22">
        <v>84</v>
      </c>
      <c r="M15" s="22">
        <v>84</v>
      </c>
      <c r="N15" s="22">
        <v>0</v>
      </c>
      <c r="O15" s="22">
        <v>0</v>
      </c>
      <c r="P15" s="22">
        <v>0</v>
      </c>
    </row>
    <row r="16" spans="1:16" ht="36.75" customHeight="1">
      <c r="A16" s="14"/>
      <c r="B16" s="20" t="s">
        <v>343</v>
      </c>
      <c r="C16" s="20" t="s">
        <v>343</v>
      </c>
      <c r="D16" s="20" t="s">
        <v>343</v>
      </c>
      <c r="E16" s="20" t="s">
        <v>343</v>
      </c>
      <c r="F16" s="111"/>
      <c r="G16" s="111"/>
      <c r="H16" s="111"/>
      <c r="I16" s="111"/>
      <c r="J16" s="111"/>
      <c r="K16" s="111"/>
      <c r="L16" s="111"/>
      <c r="M16" s="111"/>
      <c r="N16" s="111"/>
      <c r="O16" s="111"/>
      <c r="P16" s="111"/>
    </row>
    <row r="17" spans="1:16" ht="36.75" customHeight="1">
      <c r="A17" s="21" t="s">
        <v>361</v>
      </c>
      <c r="B17" s="22">
        <v>25</v>
      </c>
      <c r="C17" s="22">
        <v>81</v>
      </c>
      <c r="D17" s="22">
        <v>183</v>
      </c>
      <c r="E17" s="22">
        <v>213</v>
      </c>
      <c r="F17" s="22">
        <v>58</v>
      </c>
      <c r="G17" s="22">
        <v>78</v>
      </c>
      <c r="H17" s="22">
        <v>80</v>
      </c>
      <c r="I17" s="22">
        <v>84</v>
      </c>
      <c r="J17" s="22">
        <v>95</v>
      </c>
      <c r="K17" s="22">
        <v>213</v>
      </c>
      <c r="L17" s="22">
        <v>212</v>
      </c>
      <c r="M17" s="22">
        <v>212</v>
      </c>
      <c r="N17" s="22">
        <v>0</v>
      </c>
      <c r="O17" s="22">
        <v>0</v>
      </c>
      <c r="P17" s="22">
        <v>0</v>
      </c>
    </row>
    <row r="18" spans="1:16" ht="36.75" customHeight="1">
      <c r="A18" s="12"/>
      <c r="B18" s="20"/>
      <c r="C18" s="20"/>
      <c r="D18" s="20"/>
      <c r="E18" s="20"/>
      <c r="F18" s="111"/>
      <c r="G18" s="111"/>
      <c r="H18" s="111"/>
      <c r="I18" s="111"/>
      <c r="J18" s="111"/>
      <c r="K18" s="111"/>
      <c r="L18" s="111"/>
      <c r="M18" s="111"/>
      <c r="N18" s="111"/>
      <c r="O18" s="111"/>
      <c r="P18" s="111"/>
    </row>
    <row r="19" spans="1:16" ht="36.75" customHeight="1">
      <c r="A19" s="14" t="s">
        <v>362</v>
      </c>
      <c r="B19" s="20">
        <v>14</v>
      </c>
      <c r="C19" s="20">
        <v>85</v>
      </c>
      <c r="D19" s="20">
        <v>135</v>
      </c>
      <c r="E19" s="20">
        <v>143</v>
      </c>
      <c r="F19" s="20">
        <v>67</v>
      </c>
      <c r="G19" s="20">
        <v>86</v>
      </c>
      <c r="H19" s="20">
        <v>91</v>
      </c>
      <c r="I19" s="20">
        <v>98</v>
      </c>
      <c r="J19" s="20">
        <v>90</v>
      </c>
      <c r="K19" s="20">
        <v>164</v>
      </c>
      <c r="L19" s="20">
        <v>164</v>
      </c>
      <c r="M19" s="20">
        <v>164</v>
      </c>
      <c r="N19" s="20">
        <v>0</v>
      </c>
      <c r="O19" s="20">
        <v>0</v>
      </c>
      <c r="P19" s="20">
        <v>0</v>
      </c>
    </row>
    <row r="20" spans="1:16" ht="36.75" customHeight="1">
      <c r="A20" s="21" t="s">
        <v>363</v>
      </c>
      <c r="B20" s="22">
        <v>40</v>
      </c>
      <c r="C20" s="22">
        <v>166</v>
      </c>
      <c r="D20" s="22">
        <v>318</v>
      </c>
      <c r="E20" s="22">
        <v>356</v>
      </c>
      <c r="F20" s="22">
        <v>126</v>
      </c>
      <c r="G20" s="22">
        <v>164</v>
      </c>
      <c r="H20" s="22">
        <v>171</v>
      </c>
      <c r="I20" s="22">
        <v>183</v>
      </c>
      <c r="J20" s="22">
        <v>185</v>
      </c>
      <c r="K20" s="22">
        <v>377</v>
      </c>
      <c r="L20" s="22">
        <v>377</v>
      </c>
      <c r="M20" s="22">
        <v>377</v>
      </c>
      <c r="N20" s="22">
        <v>0</v>
      </c>
      <c r="O20" s="22">
        <v>0</v>
      </c>
      <c r="P20" s="22">
        <v>0</v>
      </c>
    </row>
    <row r="21" spans="1:16" ht="36.75" customHeight="1">
      <c r="A21" s="14"/>
      <c r="B21" s="42" t="s">
        <v>343</v>
      </c>
      <c r="C21" s="42" t="s">
        <v>343</v>
      </c>
      <c r="D21" s="42" t="s">
        <v>343</v>
      </c>
      <c r="E21" s="42" t="s">
        <v>343</v>
      </c>
      <c r="F21" s="111"/>
      <c r="G21" s="111"/>
      <c r="H21" s="111"/>
      <c r="I21" s="111"/>
      <c r="J21" s="111"/>
      <c r="K21" s="111"/>
      <c r="L21" s="111"/>
      <c r="M21" s="111"/>
      <c r="N21" s="111"/>
      <c r="O21" s="111"/>
      <c r="P21" s="111"/>
    </row>
    <row r="22" spans="1:16" ht="36.75" customHeight="1">
      <c r="A22" s="12" t="s">
        <v>364</v>
      </c>
      <c r="B22" s="20" t="s">
        <v>343</v>
      </c>
      <c r="C22" s="20" t="s">
        <v>343</v>
      </c>
      <c r="D22" s="20" t="s">
        <v>343</v>
      </c>
      <c r="E22" s="20" t="s">
        <v>343</v>
      </c>
      <c r="F22" s="111"/>
      <c r="G22" s="111"/>
      <c r="H22" s="111"/>
      <c r="I22" s="111"/>
      <c r="J22" s="111"/>
      <c r="K22" s="111"/>
      <c r="L22" s="111"/>
      <c r="M22" s="111"/>
      <c r="N22" s="111"/>
      <c r="O22" s="111"/>
      <c r="P22" s="111"/>
    </row>
    <row r="23" spans="1:16" ht="36.75" customHeight="1">
      <c r="A23" s="12" t="s">
        <v>365</v>
      </c>
      <c r="B23" s="20" t="s">
        <v>69</v>
      </c>
      <c r="C23" s="20" t="s">
        <v>69</v>
      </c>
      <c r="D23" s="20" t="s">
        <v>69</v>
      </c>
      <c r="E23" s="20" t="s">
        <v>69</v>
      </c>
      <c r="F23" s="20" t="s">
        <v>69</v>
      </c>
      <c r="G23" s="20" t="s">
        <v>69</v>
      </c>
      <c r="H23" s="20" t="s">
        <v>69</v>
      </c>
      <c r="I23" s="20" t="s">
        <v>69</v>
      </c>
      <c r="J23" s="20" t="s">
        <v>69</v>
      </c>
      <c r="K23" s="20">
        <v>0</v>
      </c>
      <c r="L23" s="20">
        <v>0</v>
      </c>
      <c r="M23" s="20">
        <v>0</v>
      </c>
      <c r="N23" s="20">
        <v>0</v>
      </c>
      <c r="O23" s="20">
        <v>0</v>
      </c>
      <c r="P23" s="20">
        <v>0</v>
      </c>
    </row>
    <row r="24" spans="1:16" ht="36.75" customHeight="1">
      <c r="A24" s="12" t="s">
        <v>366</v>
      </c>
      <c r="B24" s="20">
        <v>6</v>
      </c>
      <c r="C24" s="20">
        <v>6</v>
      </c>
      <c r="D24" s="20">
        <v>14</v>
      </c>
      <c r="E24" s="20">
        <v>14</v>
      </c>
      <c r="F24" s="20">
        <v>0</v>
      </c>
      <c r="G24" s="20">
        <v>10</v>
      </c>
      <c r="H24" s="20">
        <v>11</v>
      </c>
      <c r="I24" s="20">
        <v>19</v>
      </c>
      <c r="J24" s="20">
        <v>5</v>
      </c>
      <c r="K24" s="20">
        <v>7</v>
      </c>
      <c r="L24" s="20">
        <v>8</v>
      </c>
      <c r="M24" s="20">
        <v>8</v>
      </c>
      <c r="N24" s="20">
        <v>6</v>
      </c>
      <c r="O24" s="20">
        <v>6</v>
      </c>
      <c r="P24" s="20">
        <v>10</v>
      </c>
    </row>
    <row r="25" spans="1:16" ht="36.75" customHeight="1">
      <c r="A25" s="12" t="s">
        <v>367</v>
      </c>
      <c r="B25" s="20" t="s">
        <v>69</v>
      </c>
      <c r="C25" s="20">
        <v>-15</v>
      </c>
      <c r="D25" s="20">
        <v>-20</v>
      </c>
      <c r="E25" s="20">
        <v>-21</v>
      </c>
      <c r="F25" s="20">
        <v>-11</v>
      </c>
      <c r="G25" s="20">
        <v>-10</v>
      </c>
      <c r="H25" s="20">
        <v>-10</v>
      </c>
      <c r="I25" s="20">
        <v>-8</v>
      </c>
      <c r="J25" s="20">
        <v>-10</v>
      </c>
      <c r="K25" s="20">
        <v>-22</v>
      </c>
      <c r="L25" s="20">
        <v>-16</v>
      </c>
      <c r="M25" s="20">
        <v>-12</v>
      </c>
      <c r="N25" s="20">
        <v>0</v>
      </c>
      <c r="O25" s="20">
        <v>0</v>
      </c>
      <c r="P25" s="20">
        <v>0</v>
      </c>
    </row>
    <row r="26" spans="1:16" ht="36.75" customHeight="1">
      <c r="A26" s="14" t="s">
        <v>368</v>
      </c>
      <c r="B26" s="20" t="s">
        <v>69</v>
      </c>
      <c r="C26" s="20" t="s">
        <v>69</v>
      </c>
      <c r="D26" s="20" t="s">
        <v>69</v>
      </c>
      <c r="E26" s="20" t="s">
        <v>69</v>
      </c>
      <c r="F26" s="20" t="s">
        <v>69</v>
      </c>
      <c r="G26" s="20" t="s">
        <v>69</v>
      </c>
      <c r="H26" s="20" t="s">
        <v>69</v>
      </c>
      <c r="I26" s="20" t="s">
        <v>69</v>
      </c>
      <c r="J26" s="20" t="s">
        <v>69</v>
      </c>
      <c r="K26" s="20">
        <v>0</v>
      </c>
      <c r="L26" s="20">
        <v>0</v>
      </c>
      <c r="M26" s="20">
        <v>0</v>
      </c>
      <c r="N26" s="20">
        <v>0</v>
      </c>
      <c r="O26" s="20">
        <v>0</v>
      </c>
      <c r="P26" s="20">
        <v>0</v>
      </c>
    </row>
    <row r="27" spans="1:16" ht="36.75" customHeight="1">
      <c r="A27" s="21" t="s">
        <v>369</v>
      </c>
      <c r="B27" s="22">
        <v>45</v>
      </c>
      <c r="C27" s="22">
        <v>156</v>
      </c>
      <c r="D27" s="22">
        <v>312</v>
      </c>
      <c r="E27" s="22">
        <v>349</v>
      </c>
      <c r="F27" s="22">
        <v>115</v>
      </c>
      <c r="G27" s="22">
        <v>165</v>
      </c>
      <c r="H27" s="22">
        <v>172</v>
      </c>
      <c r="I27" s="22">
        <v>194</v>
      </c>
      <c r="J27" s="22">
        <v>180</v>
      </c>
      <c r="K27" s="22">
        <v>362</v>
      </c>
      <c r="L27" s="22">
        <v>368</v>
      </c>
      <c r="M27" s="22">
        <v>373</v>
      </c>
      <c r="N27" s="22">
        <v>6</v>
      </c>
      <c r="O27" s="22">
        <v>6</v>
      </c>
      <c r="P27" s="22">
        <v>10</v>
      </c>
    </row>
    <row r="28" spans="1:16" ht="36.75" customHeight="1">
      <c r="A28" s="14"/>
      <c r="B28" s="20" t="s">
        <v>343</v>
      </c>
      <c r="C28" s="20" t="s">
        <v>343</v>
      </c>
      <c r="D28" s="20" t="s">
        <v>343</v>
      </c>
      <c r="E28" s="20" t="s">
        <v>343</v>
      </c>
      <c r="F28" s="111"/>
      <c r="G28" s="111"/>
      <c r="H28" s="111"/>
      <c r="I28" s="111"/>
      <c r="J28" s="111"/>
      <c r="K28" s="111"/>
      <c r="L28" s="111"/>
      <c r="M28" s="111"/>
      <c r="N28" s="111"/>
      <c r="O28" s="111"/>
      <c r="P28" s="111"/>
    </row>
    <row r="29" spans="1:16" ht="36.75" customHeight="1">
      <c r="A29" s="12" t="s">
        <v>370</v>
      </c>
      <c r="B29" s="20" t="s">
        <v>69</v>
      </c>
      <c r="C29" s="20" t="s">
        <v>69</v>
      </c>
      <c r="D29" s="20" t="s">
        <v>69</v>
      </c>
      <c r="E29" s="20" t="s">
        <v>69</v>
      </c>
      <c r="F29" s="20" t="s">
        <v>69</v>
      </c>
      <c r="G29" s="20" t="s">
        <v>69</v>
      </c>
      <c r="H29" s="20" t="s">
        <v>69</v>
      </c>
      <c r="I29" s="20" t="s">
        <v>69</v>
      </c>
      <c r="J29" s="20" t="s">
        <v>69</v>
      </c>
      <c r="K29" s="20">
        <v>0</v>
      </c>
      <c r="L29" s="20">
        <v>0</v>
      </c>
      <c r="M29" s="20">
        <v>0</v>
      </c>
      <c r="N29" s="20">
        <v>0</v>
      </c>
      <c r="O29" s="20">
        <v>0</v>
      </c>
      <c r="P29" s="20">
        <v>0</v>
      </c>
    </row>
    <row r="30" spans="1:16" ht="36.75" customHeight="1">
      <c r="A30" s="21" t="s">
        <v>371</v>
      </c>
      <c r="B30" s="22">
        <v>45</v>
      </c>
      <c r="C30" s="22">
        <v>156</v>
      </c>
      <c r="D30" s="22">
        <v>312</v>
      </c>
      <c r="E30" s="22">
        <v>349</v>
      </c>
      <c r="F30" s="22">
        <v>115</v>
      </c>
      <c r="G30" s="22">
        <v>165</v>
      </c>
      <c r="H30" s="22">
        <v>172</v>
      </c>
      <c r="I30" s="22">
        <v>194</v>
      </c>
      <c r="J30" s="22">
        <v>180</v>
      </c>
      <c r="K30" s="22">
        <v>362</v>
      </c>
      <c r="L30" s="22">
        <v>368</v>
      </c>
      <c r="M30" s="22">
        <v>373</v>
      </c>
      <c r="N30" s="22">
        <v>6</v>
      </c>
      <c r="O30" s="22">
        <v>6</v>
      </c>
      <c r="P30" s="22">
        <v>10</v>
      </c>
    </row>
    <row r="31" spans="1:16" ht="36.75" customHeight="1">
      <c r="A31" s="14"/>
      <c r="B31" s="20" t="s">
        <v>343</v>
      </c>
      <c r="C31" s="20" t="s">
        <v>343</v>
      </c>
      <c r="D31" s="20" t="s">
        <v>343</v>
      </c>
      <c r="E31" s="20" t="s">
        <v>343</v>
      </c>
      <c r="F31" s="111"/>
      <c r="G31" s="111"/>
      <c r="H31" s="111"/>
      <c r="I31" s="111"/>
      <c r="J31" s="111"/>
      <c r="K31" s="111"/>
      <c r="L31" s="111"/>
      <c r="M31" s="111"/>
      <c r="N31" s="111"/>
      <c r="O31" s="111"/>
      <c r="P31" s="111"/>
    </row>
    <row r="32" spans="1:16" ht="36.75" customHeight="1">
      <c r="A32" s="12" t="s">
        <v>372</v>
      </c>
      <c r="B32" s="20" t="s">
        <v>69</v>
      </c>
      <c r="C32" s="20" t="s">
        <v>69</v>
      </c>
      <c r="D32" s="20" t="s">
        <v>69</v>
      </c>
      <c r="E32" s="20" t="s">
        <v>69</v>
      </c>
      <c r="F32" s="20" t="s">
        <v>69</v>
      </c>
      <c r="G32" s="20" t="s">
        <v>69</v>
      </c>
      <c r="H32" s="20" t="s">
        <v>69</v>
      </c>
      <c r="I32" s="20" t="s">
        <v>69</v>
      </c>
      <c r="J32" s="20" t="s">
        <v>69</v>
      </c>
      <c r="K32" s="20">
        <v>0</v>
      </c>
      <c r="L32" s="20">
        <v>0</v>
      </c>
      <c r="M32" s="20">
        <v>0</v>
      </c>
      <c r="N32" s="20">
        <v>0</v>
      </c>
      <c r="O32" s="20">
        <v>0</v>
      </c>
      <c r="P32" s="20">
        <v>0</v>
      </c>
    </row>
    <row r="33" spans="1:16" ht="36.75" customHeight="1">
      <c r="A33" s="28" t="s">
        <v>373</v>
      </c>
      <c r="B33" s="29">
        <v>45</v>
      </c>
      <c r="C33" s="29">
        <v>156</v>
      </c>
      <c r="D33" s="29">
        <v>312</v>
      </c>
      <c r="E33" s="29">
        <v>349</v>
      </c>
      <c r="F33" s="29">
        <v>115</v>
      </c>
      <c r="G33" s="29">
        <v>165</v>
      </c>
      <c r="H33" s="29">
        <v>172</v>
      </c>
      <c r="I33" s="29">
        <v>194</v>
      </c>
      <c r="J33" s="29">
        <v>180</v>
      </c>
      <c r="K33" s="29">
        <v>362</v>
      </c>
      <c r="L33" s="29">
        <v>368</v>
      </c>
      <c r="M33" s="29">
        <v>373</v>
      </c>
      <c r="N33" s="29">
        <v>6</v>
      </c>
      <c r="O33" s="22">
        <v>6</v>
      </c>
      <c r="P33" s="22">
        <v>10</v>
      </c>
    </row>
    <row r="34" spans="1:16" ht="36.75" customHeight="1">
      <c r="A34" s="30"/>
      <c r="B34" s="43"/>
      <c r="C34" s="43"/>
      <c r="D34" s="43"/>
      <c r="E34" s="43"/>
      <c r="F34" s="111"/>
      <c r="G34" s="111"/>
      <c r="H34" s="111"/>
      <c r="I34" s="111"/>
      <c r="J34" s="111"/>
      <c r="K34" s="111"/>
      <c r="L34" s="111"/>
      <c r="M34" s="111"/>
      <c r="N34" s="111"/>
      <c r="O34" s="111"/>
      <c r="P34" s="111"/>
    </row>
    <row r="35" spans="1:16" ht="36.75" customHeight="1">
      <c r="A35" s="58" t="s">
        <v>374</v>
      </c>
      <c r="B35" s="43"/>
      <c r="C35" s="43"/>
      <c r="D35" s="43"/>
      <c r="E35" s="43"/>
      <c r="F35" s="111"/>
      <c r="G35" s="111"/>
      <c r="H35" s="111"/>
      <c r="I35" s="111"/>
      <c r="J35" s="111"/>
      <c r="K35" s="111"/>
      <c r="L35" s="111"/>
      <c r="M35" s="111"/>
      <c r="N35" s="111"/>
      <c r="O35" s="111"/>
      <c r="P35" s="111"/>
    </row>
  </sheetData>
  <printOptions horizontalCentered="1"/>
  <pageMargins left="0" right="0" top="0.11811023622047245" bottom="0" header="0" footer="0.11811023622047245"/>
  <pageSetup paperSize="9" scale="27" fitToHeight="0" orientation="landscape" r:id="rId1"/>
  <headerFooter>
    <oddFooter>&amp;L&amp;"-,Bold"&amp;28Acquisitions appendix&amp;C&amp;1#&amp;"Calibri"&amp;12&amp;K000000Classification: Pandora Internal</oddFooter>
  </headerFooter>
  <customProperties>
    <customPr name="SheetOptions"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_rels/item26.xml.rels><?xml version="1.0" encoding="UTF-8" standalone="yes"?>
<Relationships xmlns="http://schemas.openxmlformats.org/package/2006/relationships"><Relationship Id="rId1" Type="http://schemas.openxmlformats.org/officeDocument/2006/relationships/customXmlProps" Target="itemProps26.xml"/></Relationships>
</file>

<file path=customXml/_rels/item27.xml.rels><?xml version="1.0" encoding="UTF-8" standalone="yes"?>
<Relationships xmlns="http://schemas.openxmlformats.org/package/2006/relationships"><Relationship Id="rId1" Type="http://schemas.openxmlformats.org/officeDocument/2006/relationships/customXmlProps" Target="itemProps27.xml"/></Relationships>
</file>

<file path=customXml/_rels/item28.xml.rels><?xml version="1.0" encoding="UTF-8" standalone="yes"?>
<Relationships xmlns="http://schemas.openxmlformats.org/package/2006/relationships"><Relationship Id="rId1" Type="http://schemas.openxmlformats.org/officeDocument/2006/relationships/customXmlProps" Target="itemProps28.xml"/></Relationships>
</file>

<file path=customXml/_rels/item29.xml.rels><?xml version="1.0" encoding="UTF-8" standalone="yes"?>
<Relationships xmlns="http://schemas.openxmlformats.org/package/2006/relationships"><Relationship Id="rId1" Type="http://schemas.openxmlformats.org/officeDocument/2006/relationships/customXmlProps" Target="itemProps29.xml"/></Relationships>
</file>

<file path=customXml/_rels/item30.xml.rels><?xml version="1.0" encoding="UTF-8" standalone="yes"?>
<Relationships xmlns="http://schemas.openxmlformats.org/package/2006/relationships"><Relationship Id="rId1" Type="http://schemas.openxmlformats.org/officeDocument/2006/relationships/customXmlProps" Target="itemProps30.xml"/></Relationships>
</file>

<file path=customXml/_rels/item31.xml.rels><?xml version="1.0" encoding="UTF-8" standalone="yes"?>
<Relationships xmlns="http://schemas.openxmlformats.org/package/2006/relationships"><Relationship Id="rId1" Type="http://schemas.openxmlformats.org/officeDocument/2006/relationships/customXmlProps" Target="itemProps31.xml"/></Relationships>
</file>

<file path=customXml/_rels/item32.xml.rels><?xml version="1.0" encoding="UTF-8" standalone="yes"?>
<Relationships xmlns="http://schemas.openxmlformats.org/package/2006/relationships"><Relationship Id="rId1" Type="http://schemas.openxmlformats.org/officeDocument/2006/relationships/customXmlProps" Target="itemProps32.xml"/></Relationships>
</file>

<file path=customXml/_rels/item33.xml.rels><?xml version="1.0" encoding="UTF-8" standalone="yes"?>
<Relationships xmlns="http://schemas.openxmlformats.org/package/2006/relationships"><Relationship Id="rId1" Type="http://schemas.openxmlformats.org/officeDocument/2006/relationships/customXmlProps" Target="itemProps33.xml"/></Relationships>
</file>

<file path=customXml/_rels/item34.xml.rels><?xml version="1.0" encoding="UTF-8" standalone="yes"?>
<Relationships xmlns="http://schemas.openxmlformats.org/package/2006/relationships"><Relationship Id="rId1" Type="http://schemas.openxmlformats.org/officeDocument/2006/relationships/customXmlProps" Target="itemProps34.xml"/></Relationships>
</file>

<file path=customXml/_rels/item35.xml.rels><?xml version="1.0" encoding="UTF-8" standalone="yes"?>
<Relationships xmlns="http://schemas.openxmlformats.org/package/2006/relationships"><Relationship Id="rId1" Type="http://schemas.openxmlformats.org/officeDocument/2006/relationships/customXmlProps" Target="itemProps35.xml"/></Relationships>
</file>

<file path=customXml/_rels/item36.xml.rels><?xml version="1.0" encoding="UTF-8" standalone="yes"?>
<Relationships xmlns="http://schemas.openxmlformats.org/package/2006/relationships"><Relationship Id="rId1" Type="http://schemas.openxmlformats.org/officeDocument/2006/relationships/customXmlProps" Target="itemProps36.xml"/></Relationships>
</file>

<file path=customXml/_rels/item37.xml.rels><?xml version="1.0" encoding="UTF-8" standalone="yes"?>
<Relationships xmlns="http://schemas.openxmlformats.org/package/2006/relationships"><Relationship Id="rId1" Type="http://schemas.openxmlformats.org/officeDocument/2006/relationships/customXmlProps" Target="itemProps37.xml"/></Relationships>
</file>

<file path=customXml/_rels/item38.xml.rels><?xml version="1.0" encoding="UTF-8" standalone="yes"?>
<Relationships xmlns="http://schemas.openxmlformats.org/package/2006/relationships"><Relationship Id="rId1" Type="http://schemas.openxmlformats.org/officeDocument/2006/relationships/customXmlProps" Target="itemProps38.xml"/></Relationships>
</file>

<file path=customXml/_rels/item39.xml.rels><?xml version="1.0" encoding="UTF-8" standalone="yes"?>
<Relationships xmlns="http://schemas.openxmlformats.org/package/2006/relationships"><Relationship Id="rId1" Type="http://schemas.openxmlformats.org/officeDocument/2006/relationships/customXmlProps" Target="itemProps39.xml"/></Relationships>
</file>

<file path=customXml/_rels/item40.xml.rels><?xml version="1.0" encoding="UTF-8" standalone="yes"?>
<Relationships xmlns="http://schemas.openxmlformats.org/package/2006/relationships"><Relationship Id="rId1" Type="http://schemas.openxmlformats.org/officeDocument/2006/relationships/customXmlProps" Target="itemProps40.xml"/></Relationships>
</file>

<file path=customXml/_rels/item41.xml.rels><?xml version="1.0" encoding="UTF-8" standalone="yes"?>
<Relationships xmlns="http://schemas.openxmlformats.org/package/2006/relationships"><Relationship Id="rId1" Type="http://schemas.openxmlformats.org/officeDocument/2006/relationships/customXmlProps" Target="itemProps41.xml"/></Relationships>
</file>

<file path=customXml/_rels/item42.xml.rels><?xml version="1.0" encoding="UTF-8" standalone="yes"?>
<Relationships xmlns="http://schemas.openxmlformats.org/package/2006/relationships"><Relationship Id="rId1" Type="http://schemas.openxmlformats.org/officeDocument/2006/relationships/customXmlProps" Target="itemProps42.xml"/></Relationships>
</file>

<file path=customXml/_rels/item43.xml.rels><?xml version="1.0" encoding="UTF-8" standalone="yes"?>
<Relationships xmlns="http://schemas.openxmlformats.org/package/2006/relationships"><Relationship Id="rId1" Type="http://schemas.openxmlformats.org/officeDocument/2006/relationships/customXmlProps" Target="itemProps43.xml"/></Relationships>
</file>

<file path=customXml/_rels/item44.xml.rels><?xml version="1.0" encoding="UTF-8" standalone="yes"?>
<Relationships xmlns="http://schemas.openxmlformats.org/package/2006/relationships"><Relationship Id="rId1" Type="http://schemas.openxmlformats.org/officeDocument/2006/relationships/customXmlProps" Target="itemProps44.xml"/></Relationships>
</file>

<file path=customXml/_rels/item45.xml.rels><?xml version="1.0" encoding="UTF-8" standalone="yes"?>
<Relationships xmlns="http://schemas.openxmlformats.org/package/2006/relationships"><Relationship Id="rId1" Type="http://schemas.openxmlformats.org/officeDocument/2006/relationships/customXmlProps" Target="itemProps45.xml"/></Relationships>
</file>

<file path=customXml/_rels/item46.xml.rels><?xml version="1.0" encoding="UTF-8" standalone="yes"?>
<Relationships xmlns="http://schemas.openxmlformats.org/package/2006/relationships"><Relationship Id="rId1" Type="http://schemas.openxmlformats.org/officeDocument/2006/relationships/customXmlProps" Target="itemProps46.xml"/></Relationships>
</file>

<file path=customXml/_rels/item47.xml.rels><?xml version="1.0" encoding="UTF-8" standalone="yes"?>
<Relationships xmlns="http://schemas.openxmlformats.org/package/2006/relationships"><Relationship Id="rId1" Type="http://schemas.openxmlformats.org/officeDocument/2006/relationships/customXmlProps" Target="itemProps47.xml"/></Relationships>
</file>

<file path=customXml/_rels/item48.xml.rels><?xml version="1.0" encoding="UTF-8" standalone="yes"?>
<Relationships xmlns="http://schemas.openxmlformats.org/package/2006/relationships"><Relationship Id="rId1" Type="http://schemas.openxmlformats.org/officeDocument/2006/relationships/customXmlProps" Target="itemProps48.xml"/></Relationships>
</file>

<file path=customXml/_rels/item49.xml.rels><?xml version="1.0" encoding="UTF-8" standalone="yes"?>
<Relationships xmlns="http://schemas.openxmlformats.org/package/2006/relationships"><Relationship Id="rId1" Type="http://schemas.openxmlformats.org/officeDocument/2006/relationships/customXmlProps" Target="itemProps49.xml"/></Relationships>
</file>

<file path=customXml/_rels/item50.xml.rels><?xml version="1.0" encoding="UTF-8" standalone="yes"?>
<Relationships xmlns="http://schemas.openxmlformats.org/package/2006/relationships"><Relationship Id="rId1" Type="http://schemas.openxmlformats.org/officeDocument/2006/relationships/customXmlProps" Target="itemProps50.xml"/></Relationships>
</file>

<file path=customXml/_rels/item51.xml.rels><?xml version="1.0" encoding="UTF-8" standalone="yes"?>
<Relationships xmlns="http://schemas.openxmlformats.org/package/2006/relationships"><Relationship Id="rId1" Type="http://schemas.openxmlformats.org/officeDocument/2006/relationships/customXmlProps" Target="itemProps51.xml"/></Relationships>
</file>

<file path=customXml/_rels/item52.xml.rels><?xml version="1.0" encoding="UTF-8" standalone="yes"?>
<Relationships xmlns="http://schemas.openxmlformats.org/package/2006/relationships"><Relationship Id="rId1" Type="http://schemas.openxmlformats.org/officeDocument/2006/relationships/customXmlProps" Target="itemProps52.xml"/></Relationships>
</file>

<file path=customXml/_rels/item53.xml.rels><?xml version="1.0" encoding="UTF-8" standalone="yes"?>
<Relationships xmlns="http://schemas.openxmlformats.org/package/2006/relationships"><Relationship Id="rId1" Type="http://schemas.openxmlformats.org/officeDocument/2006/relationships/customXmlProps" Target="itemProps53.xml"/></Relationships>
</file>

<file path=customXml/_rels/item54.xml.rels><?xml version="1.0" encoding="UTF-8" standalone="yes"?>
<Relationships xmlns="http://schemas.openxmlformats.org/package/2006/relationships"><Relationship Id="rId1" Type="http://schemas.openxmlformats.org/officeDocument/2006/relationships/customXmlProps" Target="itemProps54.xml"/></Relationships>
</file>

<file path=customXml/_rels/item55.xml.rels><?xml version="1.0" encoding="UTF-8" standalone="yes"?>
<Relationships xmlns="http://schemas.openxmlformats.org/package/2006/relationships"><Relationship Id="rId1" Type="http://schemas.openxmlformats.org/officeDocument/2006/relationships/customXmlProps" Target="itemProps55.xml"/></Relationships>
</file>

<file path=customXml/_rels/item56.xml.rels><?xml version="1.0" encoding="UTF-8" standalone="yes"?>
<Relationships xmlns="http://schemas.openxmlformats.org/package/2006/relationships"><Relationship Id="rId1" Type="http://schemas.openxmlformats.org/officeDocument/2006/relationships/customXmlProps" Target="itemProps56.xml"/></Relationships>
</file>

<file path=customXml/_rels/item57.xml.rels><?xml version="1.0" encoding="UTF-8" standalone="yes"?>
<Relationships xmlns="http://schemas.openxmlformats.org/package/2006/relationships"><Relationship Id="rId1" Type="http://schemas.openxmlformats.org/officeDocument/2006/relationships/customXmlProps" Target="itemProps57.xml"/></Relationships>
</file>

<file path=customXml/_rels/item58.xml.rels><?xml version="1.0" encoding="UTF-8" standalone="yes"?>
<Relationships xmlns="http://schemas.openxmlformats.org/package/2006/relationships"><Relationship Id="rId1" Type="http://schemas.openxmlformats.org/officeDocument/2006/relationships/customXmlProps" Target="itemProps58.xml"/></Relationships>
</file>

<file path=customXml/_rels/item59.xml.rels><?xml version="1.0" encoding="UTF-8" standalone="yes"?>
<Relationships xmlns="http://schemas.openxmlformats.org/package/2006/relationships"><Relationship Id="rId1" Type="http://schemas.openxmlformats.org/officeDocument/2006/relationships/customXmlProps" Target="itemProps59.xml"/></Relationships>
</file>

<file path=customXml/_rels/item60.xml.rels><?xml version="1.0" encoding="UTF-8" standalone="yes"?>
<Relationships xmlns="http://schemas.openxmlformats.org/package/2006/relationships"><Relationship Id="rId1" Type="http://schemas.openxmlformats.org/officeDocument/2006/relationships/customXmlProps" Target="itemProps60.xml"/></Relationships>
</file>

<file path=customXml/_rels/item61.xml.rels><?xml version="1.0" encoding="UTF-8" standalone="yes"?>
<Relationships xmlns="http://schemas.openxmlformats.org/package/2006/relationships"><Relationship Id="rId1" Type="http://schemas.openxmlformats.org/officeDocument/2006/relationships/customXmlProps" Target="itemProps61.xml"/></Relationships>
</file>

<file path=customXml/_rels/item62.xml.rels><?xml version="1.0" encoding="UTF-8" standalone="yes"?>
<Relationships xmlns="http://schemas.openxmlformats.org/package/2006/relationships"><Relationship Id="rId1" Type="http://schemas.openxmlformats.org/officeDocument/2006/relationships/customXmlProps" Target="itemProps62.xml"/></Relationships>
</file>

<file path=customXml/_rels/item63.xml.rels><?xml version="1.0" encoding="UTF-8" standalone="yes"?>
<Relationships xmlns="http://schemas.openxmlformats.org/package/2006/relationships"><Relationship Id="rId1" Type="http://schemas.openxmlformats.org/officeDocument/2006/relationships/customXmlProps" Target="itemProps63.xml"/></Relationships>
</file>

<file path=customXml/_rels/item64.xml.rels><?xml version="1.0" encoding="UTF-8" standalone="yes"?>
<Relationships xmlns="http://schemas.openxmlformats.org/package/2006/relationships"><Relationship Id="rId1" Type="http://schemas.openxmlformats.org/officeDocument/2006/relationships/customXmlProps" Target="itemProps64.xml"/></Relationships>
</file>

<file path=customXml/_rels/item65.xml.rels><?xml version="1.0" encoding="UTF-8" standalone="yes"?>
<Relationships xmlns="http://schemas.openxmlformats.org/package/2006/relationships"><Relationship Id="rId1" Type="http://schemas.openxmlformats.org/officeDocument/2006/relationships/customXmlProps" Target="itemProps65.xml"/></Relationships>
</file>

<file path=customXml/_rels/item66.xml.rels><?xml version="1.0" encoding="UTF-8" standalone="yes"?>
<Relationships xmlns="http://schemas.openxmlformats.org/package/2006/relationships"><Relationship Id="rId1" Type="http://schemas.openxmlformats.org/officeDocument/2006/relationships/customXmlProps" Target="itemProps66.xml"/></Relationships>
</file>

<file path=customXml/_rels/item67.xml.rels><?xml version="1.0" encoding="UTF-8" standalone="yes"?>
<Relationships xmlns="http://schemas.openxmlformats.org/package/2006/relationships"><Relationship Id="rId1" Type="http://schemas.openxmlformats.org/officeDocument/2006/relationships/customXmlProps" Target="itemProps67.xml"/></Relationships>
</file>

<file path=customXml/_rels/item68.xml.rels><?xml version="1.0" encoding="UTF-8" standalone="yes"?>
<Relationships xmlns="http://schemas.openxmlformats.org/package/2006/relationships"><Relationship Id="rId1" Type="http://schemas.openxmlformats.org/officeDocument/2006/relationships/customXmlProps" Target="itemProps68.xml"/></Relationships>
</file>

<file path=customXml/_rels/item69.xml.rels><?xml version="1.0" encoding="UTF-8" standalone="yes"?>
<Relationships xmlns="http://schemas.openxmlformats.org/package/2006/relationships"><Relationship Id="rId1" Type="http://schemas.openxmlformats.org/officeDocument/2006/relationships/customXmlProps" Target="itemProps69.xml"/></Relationships>
</file>

<file path=customXml/_rels/item70.xml.rels><?xml version="1.0" encoding="UTF-8" standalone="yes"?>
<Relationships xmlns="http://schemas.openxmlformats.org/package/2006/relationships"><Relationship Id="rId1" Type="http://schemas.openxmlformats.org/officeDocument/2006/relationships/customXmlProps" Target="itemProps70.xml"/></Relationships>
</file>

<file path=customXml/_rels/item71.xml.rels><?xml version="1.0" encoding="UTF-8" standalone="yes"?>
<Relationships xmlns="http://schemas.openxmlformats.org/package/2006/relationships"><Relationship Id="rId1" Type="http://schemas.openxmlformats.org/officeDocument/2006/relationships/customXmlProps" Target="itemProps71.xml"/></Relationships>
</file>

<file path=customXml/_rels/item72.xml.rels><?xml version="1.0" encoding="UTF-8" standalone="yes"?>
<Relationships xmlns="http://schemas.openxmlformats.org/package/2006/relationships"><Relationship Id="rId1" Type="http://schemas.openxmlformats.org/officeDocument/2006/relationships/customXmlProps" Target="itemProps72.xml"/></Relationships>
</file>

<file path=customXml/_rels/item73.xml.rels><?xml version="1.0" encoding="UTF-8" standalone="yes"?>
<Relationships xmlns="http://schemas.openxmlformats.org/package/2006/relationships"><Relationship Id="rId1" Type="http://schemas.openxmlformats.org/officeDocument/2006/relationships/customXmlProps" Target="itemProps73.xml"/></Relationships>
</file>

<file path=customXml/_rels/item74.xml.rels><?xml version="1.0" encoding="UTF-8" standalone="yes"?>
<Relationships xmlns="http://schemas.openxmlformats.org/package/2006/relationships"><Relationship Id="rId1" Type="http://schemas.openxmlformats.org/officeDocument/2006/relationships/customXmlProps" Target="itemProps74.xml"/></Relationships>
</file>

<file path=customXml/_rels/item75.xml.rels><?xml version="1.0" encoding="UTF-8" standalone="yes"?>
<Relationships xmlns="http://schemas.openxmlformats.org/package/2006/relationships"><Relationship Id="rId1" Type="http://schemas.openxmlformats.org/officeDocument/2006/relationships/customXmlProps" Target="itemProps75.xml"/></Relationships>
</file>

<file path=customXml/_rels/item76.xml.rels><?xml version="1.0" encoding="UTF-8" standalone="yes"?>
<Relationships xmlns="http://schemas.openxmlformats.org/package/2006/relationships"><Relationship Id="rId1" Type="http://schemas.openxmlformats.org/officeDocument/2006/relationships/customXmlProps" Target="itemProps76.xml"/></Relationships>
</file>

<file path=customXml/_rels/item77.xml.rels><?xml version="1.0" encoding="UTF-8" standalone="yes"?>
<Relationships xmlns="http://schemas.openxmlformats.org/package/2006/relationships"><Relationship Id="rId1" Type="http://schemas.openxmlformats.org/officeDocument/2006/relationships/customXmlProps" Target="itemProps77.xml"/></Relationships>
</file>

<file path=customXml/_rels/item78.xml.rels><?xml version="1.0" encoding="UTF-8" standalone="yes"?>
<Relationships xmlns="http://schemas.openxmlformats.org/package/2006/relationships"><Relationship Id="rId1" Type="http://schemas.openxmlformats.org/officeDocument/2006/relationships/customXmlProps" Target="itemProps78.xml"/></Relationships>
</file>

<file path=customXml/_rels/item79.xml.rels><?xml version="1.0" encoding="UTF-8" standalone="yes"?>
<Relationships xmlns="http://schemas.openxmlformats.org/package/2006/relationships"><Relationship Id="rId1" Type="http://schemas.openxmlformats.org/officeDocument/2006/relationships/customXmlProps" Target="itemProps79.xml"/></Relationships>
</file>

<file path=customXml/_rels/item80.xml.rels><?xml version="1.0" encoding="UTF-8" standalone="yes"?>
<Relationships xmlns="http://schemas.openxmlformats.org/package/2006/relationships"><Relationship Id="rId1" Type="http://schemas.openxmlformats.org/officeDocument/2006/relationships/customXmlProps" Target="itemProps80.xml"/></Relationships>
</file>

<file path=customXml/_rels/item81.xml.rels><?xml version="1.0" encoding="UTF-8" standalone="yes"?>
<Relationships xmlns="http://schemas.openxmlformats.org/package/2006/relationships"><Relationship Id="rId1" Type="http://schemas.openxmlformats.org/officeDocument/2006/relationships/customXmlProps" Target="itemProps81.xml"/></Relationships>
</file>

<file path=customXml/_rels/item82.xml.rels><?xml version="1.0" encoding="UTF-8" standalone="yes"?>
<Relationships xmlns="http://schemas.openxmlformats.org/package/2006/relationships"><Relationship Id="rId1" Type="http://schemas.openxmlformats.org/officeDocument/2006/relationships/customXmlProps" Target="itemProps82.xml"/></Relationships>
</file>

<file path=customXml/_rels/item83.xml.rels><?xml version="1.0" encoding="UTF-8" standalone="yes"?>
<Relationships xmlns="http://schemas.openxmlformats.org/package/2006/relationships"><Relationship Id="rId1" Type="http://schemas.openxmlformats.org/officeDocument/2006/relationships/customXmlProps" Target="itemProps83.xml"/></Relationships>
</file>

<file path=customXml/_rels/item84.xml.rels><?xml version="1.0" encoding="UTF-8" standalone="yes"?>
<Relationships xmlns="http://schemas.openxmlformats.org/package/2006/relationships"><Relationship Id="rId1" Type="http://schemas.openxmlformats.org/officeDocument/2006/relationships/customXmlProps" Target="itemProps84.xml"/></Relationships>
</file>

<file path=customXml/_rels/item85.xml.rels><?xml version="1.0" encoding="UTF-8" standalone="yes"?>
<Relationships xmlns="http://schemas.openxmlformats.org/package/2006/relationships"><Relationship Id="rId1" Type="http://schemas.openxmlformats.org/officeDocument/2006/relationships/customXmlProps" Target="itemProps85.xml"/></Relationships>
</file>

<file path=customXml/_rels/item86.xml.rels><?xml version="1.0" encoding="UTF-8" standalone="yes"?>
<Relationships xmlns="http://schemas.openxmlformats.org/package/2006/relationships"><Relationship Id="rId1" Type="http://schemas.openxmlformats.org/officeDocument/2006/relationships/customXmlProps" Target="itemProps86.xml"/></Relationships>
</file>

<file path=customXml/_rels/item87.xml.rels><?xml version="1.0" encoding="UTF-8" standalone="yes"?>
<Relationships xmlns="http://schemas.openxmlformats.org/package/2006/relationships"><Relationship Id="rId1" Type="http://schemas.openxmlformats.org/officeDocument/2006/relationships/customXmlProps" Target="itemProps87.xml"/></Relationships>
</file>

<file path=customXml/_rels/item88.xml.rels><?xml version="1.0" encoding="UTF-8" standalone="yes"?>
<Relationships xmlns="http://schemas.openxmlformats.org/package/2006/relationships"><Relationship Id="rId1" Type="http://schemas.openxmlformats.org/officeDocument/2006/relationships/customXmlProps" Target="itemProps88.xml"/></Relationships>
</file>

<file path=customXml/_rels/item89.xml.rels><?xml version="1.0" encoding="UTF-8" standalone="yes"?>
<Relationships xmlns="http://schemas.openxmlformats.org/package/2006/relationships"><Relationship Id="rId1" Type="http://schemas.openxmlformats.org/officeDocument/2006/relationships/customXmlProps" Target="itemProps89.xml"/></Relationships>
</file>

<file path=customXml/_rels/item90.xml.rels><?xml version="1.0" encoding="UTF-8" standalone="yes"?>
<Relationships xmlns="http://schemas.openxmlformats.org/package/2006/relationships"><Relationship Id="rId1" Type="http://schemas.openxmlformats.org/officeDocument/2006/relationships/customXmlProps" Target="itemProps90.xml"/></Relationships>
</file>

<file path=customXml/_rels/item91.xml.rels><?xml version="1.0" encoding="UTF-8" standalone="yes"?>
<Relationships xmlns="http://schemas.openxmlformats.org/package/2006/relationships"><Relationship Id="rId1" Type="http://schemas.openxmlformats.org/officeDocument/2006/relationships/customXmlProps" Target="itemProps91.xml"/></Relationships>
</file>

<file path=customXml/_rels/item92.xml.rels><?xml version="1.0" encoding="UTF-8" standalone="yes"?>
<Relationships xmlns="http://schemas.openxmlformats.org/package/2006/relationships"><Relationship Id="rId1" Type="http://schemas.openxmlformats.org/officeDocument/2006/relationships/customXmlProps" Target="itemProps92.xml"/></Relationships>
</file>

<file path=customXml/_rels/item93.xml.rels><?xml version="1.0" encoding="UTF-8" standalone="yes"?>
<Relationships xmlns="http://schemas.openxmlformats.org/package/2006/relationships"><Relationship Id="rId1" Type="http://schemas.openxmlformats.org/officeDocument/2006/relationships/customXmlProps" Target="itemProps93.xml"/></Relationships>
</file>

<file path=customXml/_rels/item94.xml.rels><?xml version="1.0" encoding="UTF-8" standalone="yes"?>
<Relationships xmlns="http://schemas.openxmlformats.org/package/2006/relationships"><Relationship Id="rId1" Type="http://schemas.openxmlformats.org/officeDocument/2006/relationships/customXmlProps" Target="itemProps94.xml"/></Relationships>
</file>

<file path=customXml/_rels/item95.xml.rels><?xml version="1.0" encoding="UTF-8" standalone="yes"?>
<Relationships xmlns="http://schemas.openxmlformats.org/package/2006/relationships"><Relationship Id="rId1" Type="http://schemas.openxmlformats.org/officeDocument/2006/relationships/customXmlProps" Target="itemProps95.xml"/></Relationships>
</file>

<file path=customXml/_rels/item96.xml.rels><?xml version="1.0" encoding="UTF-8" standalone="yes"?>
<Relationships xmlns="http://schemas.openxmlformats.org/package/2006/relationships"><Relationship Id="rId1" Type="http://schemas.openxmlformats.org/officeDocument/2006/relationships/customXmlProps" Target="itemProps96.xml"/></Relationships>
</file>

<file path=customXml/_rels/item97.xml.rels><?xml version="1.0" encoding="UTF-8" standalone="yes"?>
<Relationships xmlns="http://schemas.openxmlformats.org/package/2006/relationships"><Relationship Id="rId1" Type="http://schemas.openxmlformats.org/officeDocument/2006/relationships/customXmlProps" Target="itemProps97.xml"/></Relationships>
</file>

<file path=customXml/_rels/item98.xml.rels><?xml version="1.0" encoding="UTF-8" standalone="yes"?>
<Relationships xmlns="http://schemas.openxmlformats.org/package/2006/relationships"><Relationship Id="rId1" Type="http://schemas.openxmlformats.org/officeDocument/2006/relationships/customXmlProps" Target="itemProps98.xml"/></Relationships>
</file>

<file path=customXml/_rels/item99.xml.rels><?xml version="1.0" encoding="UTF-8" standalone="yes"?>
<Relationships xmlns="http://schemas.openxmlformats.org/package/2006/relationships"><Relationship Id="rId1" Type="http://schemas.openxmlformats.org/officeDocument/2006/relationships/customXmlProps" Target="itemProps99.xml"/></Relationships>
</file>

<file path=customXml/_rels/item100.xml.rels><?xml version="1.0" encoding="UTF-8" standalone="yes"?>
<Relationships xmlns="http://schemas.openxmlformats.org/package/2006/relationships"><Relationship Id="rId1" Type="http://schemas.openxmlformats.org/officeDocument/2006/relationships/customXmlProps" Target="itemProps100.xml"/></Relationships>
</file>

<file path=customXml/_rels/item101.xml.rels><?xml version="1.0" encoding="UTF-8" standalone="yes"?>
<Relationships xmlns="http://schemas.openxmlformats.org/package/2006/relationships"><Relationship Id="rId1" Type="http://schemas.openxmlformats.org/officeDocument/2006/relationships/customXmlProps" Target="itemProps101.xml"/></Relationships>
</file>

<file path=customXml/_rels/item102.xml.rels><?xml version="1.0" encoding="UTF-8" standalone="yes"?>
<Relationships xmlns="http://schemas.openxmlformats.org/package/2006/relationships"><Relationship Id="rId1" Type="http://schemas.openxmlformats.org/officeDocument/2006/relationships/customXmlProps" Target="itemProps102.xml"/></Relationships>
</file>

<file path=customXml/_rels/item103.xml.rels><?xml version="1.0" encoding="UTF-8" standalone="yes"?>
<Relationships xmlns="http://schemas.openxmlformats.org/package/2006/relationships"><Relationship Id="rId1" Type="http://schemas.openxmlformats.org/officeDocument/2006/relationships/customXmlProps" Target="itemProps103.xml"/></Relationships>
</file>

<file path=customXml/_rels/item104.xml.rels><?xml version="1.0" encoding="UTF-8" standalone="yes"?>
<Relationships xmlns="http://schemas.openxmlformats.org/package/2006/relationships"><Relationship Id="rId1" Type="http://schemas.openxmlformats.org/officeDocument/2006/relationships/customXmlProps" Target="itemProps104.xml"/></Relationships>
</file>

<file path=customXml/_rels/item105.xml.rels><?xml version="1.0" encoding="UTF-8" standalone="yes"?>
<Relationships xmlns="http://schemas.openxmlformats.org/package/2006/relationships"><Relationship Id="rId1" Type="http://schemas.openxmlformats.org/officeDocument/2006/relationships/customXmlProps" Target="itemProps105.xml"/></Relationships>
</file>

<file path=customXml/_rels/item106.xml.rels><?xml version="1.0" encoding="UTF-8" standalone="yes"?>
<Relationships xmlns="http://schemas.openxmlformats.org/package/2006/relationships"><Relationship Id="rId1" Type="http://schemas.openxmlformats.org/officeDocument/2006/relationships/customXmlProps" Target="itemProps106.xml"/></Relationships>
</file>

<file path=customXml/_rels/item107.xml.rels><?xml version="1.0" encoding="UTF-8" standalone="yes"?>
<Relationships xmlns="http://schemas.openxmlformats.org/package/2006/relationships"><Relationship Id="rId1" Type="http://schemas.openxmlformats.org/officeDocument/2006/relationships/customXmlProps" Target="itemProps107.xml"/></Relationships>
</file>

<file path=customXml/_rels/item108.xml.rels><?xml version="1.0" encoding="UTF-8" standalone="yes"?>
<Relationships xmlns="http://schemas.openxmlformats.org/package/2006/relationships"><Relationship Id="rId1" Type="http://schemas.openxmlformats.org/officeDocument/2006/relationships/customXmlProps" Target="itemProps108.xml"/></Relationships>
</file>

<file path=customXml/_rels/item109.xml.rels><?xml version="1.0" encoding="UTF-8" standalone="yes"?>
<Relationships xmlns="http://schemas.openxmlformats.org/package/2006/relationships"><Relationship Id="rId1" Type="http://schemas.openxmlformats.org/officeDocument/2006/relationships/customXmlProps" Target="itemProps109.xml"/></Relationships>
</file>

<file path=customXml/_rels/item110.xml.rels><?xml version="1.0" encoding="UTF-8" standalone="yes"?>
<Relationships xmlns="http://schemas.openxmlformats.org/package/2006/relationships"><Relationship Id="rId1" Type="http://schemas.openxmlformats.org/officeDocument/2006/relationships/customXmlProps" Target="itemProps110.xml"/></Relationships>
</file>

<file path=customXml/_rels/item111.xml.rels><?xml version="1.0" encoding="UTF-8" standalone="yes"?>
<Relationships xmlns="http://schemas.openxmlformats.org/package/2006/relationships"><Relationship Id="rId1" Type="http://schemas.openxmlformats.org/officeDocument/2006/relationships/customXmlProps" Target="itemProps111.xml"/></Relationships>
</file>

<file path=customXml/_rels/item112.xml.rels><?xml version="1.0" encoding="UTF-8" standalone="yes"?>
<Relationships xmlns="http://schemas.openxmlformats.org/package/2006/relationships"><Relationship Id="rId1" Type="http://schemas.openxmlformats.org/officeDocument/2006/relationships/customXmlProps" Target="itemProps112.xml"/></Relationships>
</file>

<file path=customXml/_rels/item113.xml.rels><?xml version="1.0" encoding="UTF-8" standalone="yes"?>
<Relationships xmlns="http://schemas.openxmlformats.org/package/2006/relationships"><Relationship Id="rId1" Type="http://schemas.openxmlformats.org/officeDocument/2006/relationships/customXmlProps" Target="itemProps11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f058203-d6d3-4293-9d52-a009a79fa520" xsi:nil="true"/>
    <lcf76f155ced4ddcb4097134ff3c332f xmlns="5d74fd5c-4e41-4af1-85a5-500a1d6ea772">
      <Terms xmlns="http://schemas.microsoft.com/office/infopath/2007/PartnerControls"/>
    </lcf76f155ced4ddcb4097134ff3c332f>
  </documentManagement>
</p:properties>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24.xml>��
</file>

<file path=customXml/item25.xml>��
</file>

<file path=customXml/item26.xml>��
</file>

<file path=customXml/item27.xml>��
</file>

<file path=customXml/item28.xml>��
</file>

<file path=customXml/item29.xml>��
</file>

<file path=customXml/item30.xml>��
</file>

<file path=customXml/item31.xml>��
</file>

<file path=customXml/item32.xml>��
</file>

<file path=customXml/item33.xml>��
</file>

<file path=customXml/item34.xml>��
</file>

<file path=customXml/item35.xml>��
</file>

<file path=customXml/item36.xml>��
</file>

<file path=customXml/item37.xml>��
</file>

<file path=customXml/item38.xml>��
</file>

<file path=customXml/item39.xml>��
</file>

<file path=customXml/item40.xml>��
</file>

<file path=customXml/item41.xml>��
</file>

<file path=customXml/item42.xml>��
</file>

<file path=customXml/item43.xml>��
</file>

<file path=customXml/item44.xml>��
</file>

<file path=customXml/item45.xml>��
</file>

<file path=customXml/item46.xml>��
</file>

<file path=customXml/item47.xml>��
</file>

<file path=customXml/item48.xml>��
</file>

<file path=customXml/item49.xml>��
</file>

<file path=customXml/item50.xml>��
</file>

<file path=customXml/item51.xml>��
</file>

<file path=customXml/item52.xml>��
</file>

<file path=customXml/item53.xml>��
</file>

<file path=customXml/item54.xml>��
</file>

<file path=customXml/item55.xml>��
</file>

<file path=customXml/item56.xml>��
</file>

<file path=customXml/item57.xml>��
</file>

<file path=customXml/item58.xml>��
</file>

<file path=customXml/item59.xml>��
</file>

<file path=customXml/item60.xml>��
</file>

<file path=customXml/item61.xml>��
</file>

<file path=customXml/item62.xml>��
</file>

<file path=customXml/item63.xml>��
</file>

<file path=customXml/item64.xml>��
</file>

<file path=customXml/item65.xml>��
</file>

<file path=customXml/item66.xml>��
</file>

<file path=customXml/item67.xml>��
</file>

<file path=customXml/item68.xml>��
</file>

<file path=customXml/item69.xml>��
</file>

<file path=customXml/item70.xml>��
</file>

<file path=customXml/item71.xml>��
</file>

<file path=customXml/item72.xml>��
</file>

<file path=customXml/item73.xml>��
</file>

<file path=customXml/item74.xml>��
</file>

<file path=customXml/item75.xml>��
</file>

<file path=customXml/item76.xml>��
</file>

<file path=customXml/item77.xml>��
</file>

<file path=customXml/item78.xml>��
</file>

<file path=customXml/item79.xml><?xml version="1.0" encoding="utf-8"?>
<ct:contentTypeSchema xmlns:ct="http://schemas.microsoft.com/office/2006/metadata/contentType" xmlns:ma="http://schemas.microsoft.com/office/2006/metadata/properties/metaAttributes" ct:_="" ma:_="" ma:contentTypeName="Document" ma:contentTypeID="0x0101009FD494EECDEF804E9FE86AD9EEC74969" ma:contentTypeVersion="17" ma:contentTypeDescription="Create a new document." ma:contentTypeScope="" ma:versionID="19466dfcfcafb8a9d6ca0ee5f84b68ef">
  <xsd:schema xmlns:xsd="http://www.w3.org/2001/XMLSchema" xmlns:xs="http://www.w3.org/2001/XMLSchema" xmlns:p="http://schemas.microsoft.com/office/2006/metadata/properties" xmlns:ns2="5d74fd5c-4e41-4af1-85a5-500a1d6ea772" xmlns:ns3="3afb3990-22db-4ca8-8adf-21462e59da30" xmlns:ns4="6f058203-d6d3-4293-9d52-a009a79fa520" targetNamespace="http://schemas.microsoft.com/office/2006/metadata/properties" ma:root="true" ma:fieldsID="94fb41adee18931e5140059836ec32da" ns2:_="" ns3:_="" ns4:_="">
    <xsd:import namespace="5d74fd5c-4e41-4af1-85a5-500a1d6ea772"/>
    <xsd:import namespace="3afb3990-22db-4ca8-8adf-21462e59da30"/>
    <xsd:import namespace="6f058203-d6d3-4293-9d52-a009a79fa52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bjectDetectorVersions" minOccurs="0"/>
                <xsd:element ref="ns2:MediaServiceSearchProperties" minOccurs="0"/>
                <xsd:element ref="ns2:lcf76f155ced4ddcb4097134ff3c332f" minOccurs="0"/>
                <xsd:element ref="ns4:TaxCatchAll"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74fd5c-4e41-4af1-85a5-500a1d6ea7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f7f34a2-d3b6-4ce8-a2ba-c3e5a9761fcd" ma:termSetId="09814cd3-568e-fe90-9814-8d621ff8fb84" ma:anchorId="fba54fb3-c3e1-fe81-a776-ca4b69148c4d" ma:open="true" ma:isKeyword="false">
      <xsd:complexType>
        <xsd:sequence>
          <xsd:element ref="pc:Terms" minOccurs="0" maxOccurs="1"/>
        </xsd:sequence>
      </xsd:complex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fb3990-22db-4ca8-8adf-21462e59da3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058203-d6d3-4293-9d52-a009a79fa52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eef6415-418f-4583-ba31-ca25985206e3}" ma:internalName="TaxCatchAll" ma:showField="CatchAllData" ma:web="3afb3990-22db-4ca8-8adf-21462e59da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80.xml>��
</file>

<file path=customXml/item81.xml>��
</file>

<file path=customXml/item82.xml>��
</file>

<file path=customXml/item83.xml>��
</file>

<file path=customXml/item84.xml>��
</file>

<file path=customXml/item85.xml>��
</file>

<file path=customXml/item86.xml>��
</file>

<file path=customXml/item87.xml>��
</file>

<file path=customXml/item88.xml>��
</file>

<file path=customXml/item89.xml><?xml version="1.0" encoding="utf-8"?>
<?mso-contentType ?>
<FormTemplates xmlns="http://schemas.microsoft.com/sharepoint/v3/contenttype/forms">
  <Display>DocumentLibraryForm</Display>
  <Edit>DocumentLibraryForm</Edit>
  <New>DocumentLibraryForm</New>
</FormTemplates>
</file>

<file path=customXml/item90.xml>��
</file>

<file path=customXml/item91.xml>��
</file>

<file path=customXml/item92.xml>��
</file>

<file path=customXml/item93.xml>��
</file>

<file path=customXml/item94.xml>��
</file>

<file path=customXml/item95.xml>��
</file>

<file path=customXml/item96.xml>��
</file>

<file path=customXml/item97.xml>��
</file>

<file path=customXml/item98.xml>��
</file>

<file path=customXml/item99.xml>��
</file>

<file path=customXml/item100.xml>��
</file>

<file path=customXml/item101.xml>��
</file>

<file path=customXml/item102.xml>��
</file>

<file path=customXml/item103.xml>��
</file>

<file path=customXml/item104.xml>��
</file>

<file path=customXml/item105.xml>��
</file>

<file path=customXml/item106.xml>��
</file>

<file path=customXml/item107.xml>��
</file>

<file path=customXml/item108.xml>��
</file>

<file path=customXml/item109.xml>��
</file>

<file path=customXml/item110.xml>��
</file>

<file path=customXml/item111.xml>��
</file>

<file path=customXml/item112.xml>��
</file>

<file path=customXml/item113.xml>��
</file>

<file path=customXml/itemProps1.xml><?xml version="1.0" encoding="utf-8"?>
<ds:datastoreItem xmlns:ds="http://schemas.openxmlformats.org/officeDocument/2006/customXml" ds:itemID="{B9D7A5F8-6C7A-45B5-B3B0-A504ADB7C518}">
  <ds:schemaRefs>
    <ds:schemaRef ds:uri="http://schemas.microsoft.com/office/infopath/2007/PartnerControls"/>
    <ds:schemaRef ds:uri="5d74fd5c-4e41-4af1-85a5-500a1d6ea772"/>
    <ds:schemaRef ds:uri="http://purl.org/dc/dcmitype/"/>
    <ds:schemaRef ds:uri="http://schemas.microsoft.com/office/2006/metadata/properties"/>
    <ds:schemaRef ds:uri="http://schemas.microsoft.com/office/2006/documentManagement/types"/>
    <ds:schemaRef ds:uri="http://schemas.openxmlformats.org/package/2006/metadata/core-properties"/>
    <ds:schemaRef ds:uri="http://purl.org/dc/elements/1.1/"/>
    <ds:schemaRef ds:uri="3afb3990-22db-4ca8-8adf-21462e59da30"/>
    <ds:schemaRef ds:uri="6f058203-d6d3-4293-9d52-a009a79fa520"/>
    <ds:schemaRef ds:uri="http://www.w3.org/XML/1998/namespace"/>
    <ds:schemaRef ds:uri="http://purl.org/dc/terms/"/>
  </ds:schemaRefs>
</ds:datastoreItem>
</file>

<file path=customXml/itemProps2.xml><?xml version="1.0" encoding="utf-8"?>
<ds:datastoreItem xmlns:ds="http://schemas.openxmlformats.org/officeDocument/2006/customXml" ds:itemID="{20CA95AE-12AA-4D9E-AB05-E3CB065B263C}">
  <ds:schemaRefs>
    <ds:schemaRef ds:uri="http://gemini/pivotcustomization/6fa11f91-7d87-4922-b55b-bbd9c322d8ab"/>
  </ds:schemaRefs>
</ds:datastoreItem>
</file>

<file path=customXml/itemProps3.xml><?xml version="1.0" encoding="utf-8"?>
<ds:datastoreItem xmlns:ds="http://schemas.openxmlformats.org/officeDocument/2006/customXml" ds:itemID="{B7FD7F00-2706-4C08-B69E-A98B33E44D22}">
  <ds:schemaRefs>
    <ds:schemaRef ds:uri="http://gemini/pivotcustomization/TableXML_dimCoA_418580cb-d3dd-41d9-ae9d-872aa57458b1"/>
  </ds:schemaRefs>
</ds:datastoreItem>
</file>

<file path=customXml/itemProps4.xml><?xml version="1.0" encoding="utf-8"?>
<ds:datastoreItem xmlns:ds="http://schemas.openxmlformats.org/officeDocument/2006/customXml" ds:itemID="{5461E529-1B47-4FDB-9D05-C9B5DAC18C96}">
  <ds:schemaRefs>
    <ds:schemaRef ds:uri="http://gemini/pivotcustomization/f41386bf-958a-443a-b225-db5b55736e1a"/>
  </ds:schemaRefs>
</ds:datastoreItem>
</file>

<file path=customXml/itemProps5.xml><?xml version="1.0" encoding="utf-8"?>
<ds:datastoreItem xmlns:ds="http://schemas.openxmlformats.org/officeDocument/2006/customXml" ds:itemID="{1B31250E-0A0D-4A6A-B617-6B0DBF531702}">
  <ds:schemaRefs>
    <ds:schemaRef ds:uri="http://gemini/pivotcustomization/7dae6c43-a195-4d3b-b715-c4257c2d21a2"/>
  </ds:schemaRefs>
</ds:datastoreItem>
</file>

<file path=customXml/itemProps6.xml><?xml version="1.0" encoding="utf-8"?>
<ds:datastoreItem xmlns:ds="http://schemas.openxmlformats.org/officeDocument/2006/customXml" ds:itemID="{AB7C3FCC-F631-4965-91DA-60A8E63FFE2F}">
  <ds:schemaRefs>
    <ds:schemaRef ds:uri="http://gemini/pivotcustomization/FormulaBarState"/>
  </ds:schemaRefs>
</ds:datastoreItem>
</file>

<file path=customXml/itemProps7.xml><?xml version="1.0" encoding="utf-8"?>
<ds:datastoreItem xmlns:ds="http://schemas.openxmlformats.org/officeDocument/2006/customXml" ds:itemID="{B597D8F8-228A-472C-85C7-B126F3748EF6}">
  <ds:schemaRefs>
    <ds:schemaRef ds:uri="http://gemini/pivotcustomization/1a3f4234-8bbb-4284-b54e-39dd508392e8"/>
  </ds:schemaRefs>
</ds:datastoreItem>
</file>

<file path=customXml/itemProps8.xml><?xml version="1.0" encoding="utf-8"?>
<ds:datastoreItem xmlns:ds="http://schemas.openxmlformats.org/officeDocument/2006/customXml" ds:itemID="{8A1664E9-B415-4622-9A7F-C2B3C23F7A96}">
  <ds:schemaRefs>
    <ds:schemaRef ds:uri="http://gemini/pivotcustomization/TableXML_dimMarket_d36b6275-be2f-49c8-8cb3-394a66d71b1e"/>
  </ds:schemaRefs>
</ds:datastoreItem>
</file>

<file path=customXml/itemProps9.xml><?xml version="1.0" encoding="utf-8"?>
<ds:datastoreItem xmlns:ds="http://schemas.openxmlformats.org/officeDocument/2006/customXml" ds:itemID="{221E1411-D46C-412A-A282-95CCAAF6678A}">
  <ds:schemaRefs>
    <ds:schemaRef ds:uri="http://gemini/pivotcustomization/864e3b09-0a74-4140-842c-3c0c5c1422fd"/>
  </ds:schemaRefs>
</ds:datastoreItem>
</file>

<file path=customXml/itemProps10.xml><?xml version="1.0" encoding="utf-8"?>
<ds:datastoreItem xmlns:ds="http://schemas.openxmlformats.org/officeDocument/2006/customXml" ds:itemID="{A5C6D0BA-C61E-4D89-8884-BE107C94BB67}">
  <ds:schemaRefs>
    <ds:schemaRef ds:uri="http://gemini/pivotcustomization/2b34c379-e4e7-4298-bb76-190693a68013"/>
  </ds:schemaRefs>
</ds:datastoreItem>
</file>

<file path=customXml/itemProps11.xml><?xml version="1.0" encoding="utf-8"?>
<ds:datastoreItem xmlns:ds="http://schemas.openxmlformats.org/officeDocument/2006/customXml" ds:itemID="{D45334BE-0CC3-4F03-A2E1-6C321A1A4311}">
  <ds:schemaRefs>
    <ds:schemaRef ds:uri="http://gemini/pivotcustomization/698b4335-95f6-4750-8a8d-7cd881f9e144"/>
  </ds:schemaRefs>
</ds:datastoreItem>
</file>

<file path=customXml/itemProps12.xml><?xml version="1.0" encoding="utf-8"?>
<ds:datastoreItem xmlns:ds="http://schemas.openxmlformats.org/officeDocument/2006/customXml" ds:itemID="{FE04995E-7FA2-40F4-92DD-DAAB02515572}">
  <ds:schemaRefs>
    <ds:schemaRef ds:uri="http://gemini/pivotcustomization/TableWidget"/>
  </ds:schemaRefs>
</ds:datastoreItem>
</file>

<file path=customXml/itemProps13.xml><?xml version="1.0" encoding="utf-8"?>
<ds:datastoreItem xmlns:ds="http://schemas.openxmlformats.org/officeDocument/2006/customXml" ds:itemID="{B5BF207E-5F2B-4C6B-B126-D54E8219085D}">
  <ds:schemaRefs>
    <ds:schemaRef ds:uri="http://gemini/pivotcustomization/b11f5386-748f-458e-a5b9-1f4e5dc3ef54"/>
  </ds:schemaRefs>
</ds:datastoreItem>
</file>

<file path=customXml/itemProps14.xml><?xml version="1.0" encoding="utf-8"?>
<ds:datastoreItem xmlns:ds="http://schemas.openxmlformats.org/officeDocument/2006/customXml" ds:itemID="{7A84C47A-0DE7-4143-8F74-BAB5C19F1F69}">
  <ds:schemaRefs>
    <ds:schemaRef ds:uri="http://gemini/pivotcustomization/ccecd0d1-d74e-4f19-8be6-889993b0b408"/>
  </ds:schemaRefs>
</ds:datastoreItem>
</file>

<file path=customXml/itemProps15.xml><?xml version="1.0" encoding="utf-8"?>
<ds:datastoreItem xmlns:ds="http://schemas.openxmlformats.org/officeDocument/2006/customXml" ds:itemID="{D66F486E-7C67-40D0-B955-2E5B7F54A4E3}">
  <ds:schemaRefs>
    <ds:schemaRef ds:uri="http://gemini/pivotcustomization/c3d26537-32f1-422f-ae54-bdeec3f194a8"/>
  </ds:schemaRefs>
</ds:datastoreItem>
</file>

<file path=customXml/itemProps16.xml><?xml version="1.0" encoding="utf-8"?>
<ds:datastoreItem xmlns:ds="http://schemas.openxmlformats.org/officeDocument/2006/customXml" ds:itemID="{41A2AC4A-4E34-4582-B963-697DB473A4FE}">
  <ds:schemaRefs>
    <ds:schemaRef ds:uri="http://gemini/pivotcustomization/TableXML_dimMarketHierarchyFlat_6c353749-4636-433f-a73a-adade00e7d7c"/>
  </ds:schemaRefs>
</ds:datastoreItem>
</file>

<file path=customXml/itemProps17.xml><?xml version="1.0" encoding="utf-8"?>
<ds:datastoreItem xmlns:ds="http://schemas.openxmlformats.org/officeDocument/2006/customXml" ds:itemID="{9B038B12-44C3-43B5-9C27-7594A3FF901C}">
  <ds:schemaRefs>
    <ds:schemaRef ds:uri="http://gemini/pivotcustomization/TableXML_dimDepartment_f8115a75-e94c-489e-af4a-c596886a997e"/>
  </ds:schemaRefs>
</ds:datastoreItem>
</file>

<file path=customXml/itemProps18.xml><?xml version="1.0" encoding="utf-8"?>
<ds:datastoreItem xmlns:ds="http://schemas.openxmlformats.org/officeDocument/2006/customXml" ds:itemID="{D3429162-B1BD-47B0-A5AB-3A00AA296878}">
  <ds:schemaRefs>
    <ds:schemaRef ds:uri="http://gemini/pivotcustomization/ErrorCache"/>
  </ds:schemaRefs>
</ds:datastoreItem>
</file>

<file path=customXml/itemProps19.xml><?xml version="1.0" encoding="utf-8"?>
<ds:datastoreItem xmlns:ds="http://schemas.openxmlformats.org/officeDocument/2006/customXml" ds:itemID="{FF21244E-7F74-48AE-9ED7-4FB6EDA7FD05}">
  <ds:schemaRefs>
    <ds:schemaRef ds:uri="http://gemini/pivotcustomization/50604c71-1ce9-48e9-be77-39078abb1401"/>
  </ds:schemaRefs>
</ds:datastoreItem>
</file>

<file path=customXml/itemProps20.xml><?xml version="1.0" encoding="utf-8"?>
<ds:datastoreItem xmlns:ds="http://schemas.openxmlformats.org/officeDocument/2006/customXml" ds:itemID="{B4A1D71F-2D53-4358-AC7E-74785DA087DF}">
  <ds:schemaRefs>
    <ds:schemaRef ds:uri="http://gemini/pivotcustomization/TableOrder"/>
  </ds:schemaRefs>
</ds:datastoreItem>
</file>

<file path=customXml/itemProps21.xml><?xml version="1.0" encoding="utf-8"?>
<ds:datastoreItem xmlns:ds="http://schemas.openxmlformats.org/officeDocument/2006/customXml" ds:itemID="{BBBC15FB-25D2-4C78-8D11-F4FD77013326}">
  <ds:schemaRefs>
    <ds:schemaRef ds:uri="http://gemini/pivotcustomization/TableXML_dimLegalEntity_b0207929-9522-4f91-bd68-8d9130bbd830"/>
  </ds:schemaRefs>
</ds:datastoreItem>
</file>

<file path=customXml/itemProps22.xml><?xml version="1.0" encoding="utf-8"?>
<ds:datastoreItem xmlns:ds="http://schemas.openxmlformats.org/officeDocument/2006/customXml" ds:itemID="{F9338421-92A3-4E82-BA3C-C033975708A3}">
  <ds:schemaRefs>
    <ds:schemaRef ds:uri="http://gemini/pivotcustomization/MeasureGridState"/>
  </ds:schemaRefs>
</ds:datastoreItem>
</file>

<file path=customXml/itemProps23.xml><?xml version="1.0" encoding="utf-8"?>
<ds:datastoreItem xmlns:ds="http://schemas.openxmlformats.org/officeDocument/2006/customXml" ds:itemID="{2322EDEC-E7DA-446D-91BE-1F6FC41CF738}">
  <ds:schemaRefs>
    <ds:schemaRef ds:uri="http://gemini/pivotcustomization/18336794-3640-4f16-8dca-8722c670d523"/>
  </ds:schemaRefs>
</ds:datastoreItem>
</file>

<file path=customXml/itemProps24.xml><?xml version="1.0" encoding="utf-8"?>
<ds:datastoreItem xmlns:ds="http://schemas.openxmlformats.org/officeDocument/2006/customXml" ds:itemID="{AC34E1AD-1881-4DB5-81D7-8634F2C4C14D}">
  <ds:schemaRefs>
    <ds:schemaRef ds:uri="http://gemini/pivotcustomization/198bbb70-417a-41c8-97df-df865bc4a1f5"/>
  </ds:schemaRefs>
</ds:datastoreItem>
</file>

<file path=customXml/itemProps25.xml><?xml version="1.0" encoding="utf-8"?>
<ds:datastoreItem xmlns:ds="http://schemas.openxmlformats.org/officeDocument/2006/customXml" ds:itemID="{7E82BE27-247E-4418-809F-762E6B7B1E81}">
  <ds:schemaRefs>
    <ds:schemaRef ds:uri="http://gemini/pivotcustomization/7d4ce993-bcb0-49e4-bb9c-18ec6d264cc6"/>
  </ds:schemaRefs>
</ds:datastoreItem>
</file>

<file path=customXml/itemProps26.xml><?xml version="1.0" encoding="utf-8"?>
<ds:datastoreItem xmlns:ds="http://schemas.openxmlformats.org/officeDocument/2006/customXml" ds:itemID="{1DF4F6E7-CE0A-4539-828E-6380FAA43631}">
  <ds:schemaRefs>
    <ds:schemaRef ds:uri="http://gemini/pivotcustomization/TableXML_DimDepartmentHierarchyFlat_a3dd035f-6617-4680-b16a-766733aa6d69"/>
  </ds:schemaRefs>
</ds:datastoreItem>
</file>

<file path=customXml/itemProps27.xml><?xml version="1.0" encoding="utf-8"?>
<ds:datastoreItem xmlns:ds="http://schemas.openxmlformats.org/officeDocument/2006/customXml" ds:itemID="{D0EB7B7F-0B83-4FF7-9A6A-290A580510EC}">
  <ds:schemaRefs>
    <ds:schemaRef ds:uri="http://gemini/pivotcustomization/79c5b2ee-620d-4d41-b5f1-b5ae9a41cf25"/>
  </ds:schemaRefs>
</ds:datastoreItem>
</file>

<file path=customXml/itemProps28.xml><?xml version="1.0" encoding="utf-8"?>
<ds:datastoreItem xmlns:ds="http://schemas.openxmlformats.org/officeDocument/2006/customXml" ds:itemID="{7125F7D6-B765-4628-B17E-6EF5475BE020}">
  <ds:schemaRefs>
    <ds:schemaRef ds:uri="http://gemini/pivotcustomization/6621f5fa-65e1-41d2-95d3-dc0c0096f118"/>
  </ds:schemaRefs>
</ds:datastoreItem>
</file>

<file path=customXml/itemProps29.xml><?xml version="1.0" encoding="utf-8"?>
<ds:datastoreItem xmlns:ds="http://schemas.openxmlformats.org/officeDocument/2006/customXml" ds:itemID="{C4C8EF68-7454-4920-BDAE-1723AC1E1251}">
  <ds:schemaRefs>
    <ds:schemaRef ds:uri="http://gemini/pivotcustomization/cfe3185d-0155-4aaa-822a-dce83585d2c3"/>
  </ds:schemaRefs>
</ds:datastoreItem>
</file>

<file path=customXml/itemProps30.xml><?xml version="1.0" encoding="utf-8"?>
<ds:datastoreItem xmlns:ds="http://schemas.openxmlformats.org/officeDocument/2006/customXml" ds:itemID="{9AE8EF7B-8234-453E-B6FC-F518834FF968}">
  <ds:schemaRefs>
    <ds:schemaRef ds:uri="http://gemini/pivotcustomization/58ff884f-1939-4689-a81d-3ec1008ce256"/>
  </ds:schemaRefs>
</ds:datastoreItem>
</file>

<file path=customXml/itemProps31.xml><?xml version="1.0" encoding="utf-8"?>
<ds:datastoreItem xmlns:ds="http://schemas.openxmlformats.org/officeDocument/2006/customXml" ds:itemID="{F9079170-9946-4749-9091-0EF092A3B4E2}">
  <ds:schemaRefs>
    <ds:schemaRef ds:uri="http://gemini/pivotcustomization/e6ddf37f-e900-4151-a40b-772486ae4289"/>
  </ds:schemaRefs>
</ds:datastoreItem>
</file>

<file path=customXml/itemProps32.xml><?xml version="1.0" encoding="utf-8"?>
<ds:datastoreItem xmlns:ds="http://schemas.openxmlformats.org/officeDocument/2006/customXml" ds:itemID="{303FDD77-ED3E-46F4-9608-662AEC535D74}">
  <ds:schemaRefs>
    <ds:schemaRef ds:uri="http://gemini/pivotcustomization/5db5502f-6ba4-49b4-9bcb-995e427629ac"/>
  </ds:schemaRefs>
</ds:datastoreItem>
</file>

<file path=customXml/itemProps33.xml><?xml version="1.0" encoding="utf-8"?>
<ds:datastoreItem xmlns:ds="http://schemas.openxmlformats.org/officeDocument/2006/customXml" ds:itemID="{2CDAA08A-AE59-4311-9531-DEF1449B9198}">
  <ds:schemaRefs>
    <ds:schemaRef ds:uri="http://gemini/pivotcustomization/LinkedTableUpdateMode"/>
  </ds:schemaRefs>
</ds:datastoreItem>
</file>

<file path=customXml/itemProps34.xml><?xml version="1.0" encoding="utf-8"?>
<ds:datastoreItem xmlns:ds="http://schemas.openxmlformats.org/officeDocument/2006/customXml" ds:itemID="{E232C8FF-816A-429E-90D5-011C0A762BC6}">
  <ds:schemaRefs>
    <ds:schemaRef ds:uri="http://gemini/pivotcustomization/e9618d8d-3a0a-442c-8a82-8e0ae0265234"/>
  </ds:schemaRefs>
</ds:datastoreItem>
</file>

<file path=customXml/itemProps35.xml><?xml version="1.0" encoding="utf-8"?>
<ds:datastoreItem xmlns:ds="http://schemas.openxmlformats.org/officeDocument/2006/customXml" ds:itemID="{C3F02E5C-13D1-4979-9034-47D9E0FA4C90}">
  <ds:schemaRefs>
    <ds:schemaRef ds:uri="http://gemini/pivotcustomization/e5ba433d-c59b-4e79-9a8a-00c68e78eba5"/>
  </ds:schemaRefs>
</ds:datastoreItem>
</file>

<file path=customXml/itemProps36.xml><?xml version="1.0" encoding="utf-8"?>
<ds:datastoreItem xmlns:ds="http://schemas.openxmlformats.org/officeDocument/2006/customXml" ds:itemID="{5A4B2084-7089-4E8E-A76E-5CE291235BD2}">
  <ds:schemaRefs>
    <ds:schemaRef ds:uri="http://gemini/pivotcustomization/e705fb24-f67b-4cad-a192-a65aac2a90e7"/>
  </ds:schemaRefs>
</ds:datastoreItem>
</file>

<file path=customXml/itemProps37.xml><?xml version="1.0" encoding="utf-8"?>
<ds:datastoreItem xmlns:ds="http://schemas.openxmlformats.org/officeDocument/2006/customXml" ds:itemID="{123C23F9-1E83-473B-9AD1-0D47FAA4BA1C}">
  <ds:schemaRefs>
    <ds:schemaRef ds:uri="http://gemini/pivotcustomization/56f7a74d-90f5-4fef-a693-b1ecdad2d629"/>
  </ds:schemaRefs>
</ds:datastoreItem>
</file>

<file path=customXml/itemProps38.xml><?xml version="1.0" encoding="utf-8"?>
<ds:datastoreItem xmlns:ds="http://schemas.openxmlformats.org/officeDocument/2006/customXml" ds:itemID="{D3EB0652-0374-4C47-9550-94A5E2D8BA0F}">
  <ds:schemaRefs>
    <ds:schemaRef ds:uri="http://gemini/pivotcustomization/ClientWindowXML"/>
  </ds:schemaRefs>
</ds:datastoreItem>
</file>

<file path=customXml/itemProps39.xml><?xml version="1.0" encoding="utf-8"?>
<ds:datastoreItem xmlns:ds="http://schemas.openxmlformats.org/officeDocument/2006/customXml" ds:itemID="{6ADDD2A1-C121-4F65-AF1F-C798AA68AB57}">
  <ds:schemaRefs>
    <ds:schemaRef ds:uri="http://gemini/pivotcustomization/659f36da-8d73-4e84-82c3-f706b2ad92bc"/>
  </ds:schemaRefs>
</ds:datastoreItem>
</file>

<file path=customXml/itemProps40.xml><?xml version="1.0" encoding="utf-8"?>
<ds:datastoreItem xmlns:ds="http://schemas.openxmlformats.org/officeDocument/2006/customXml" ds:itemID="{EA2DE2C8-A38A-4F6F-BB67-070F845BD076}">
  <ds:schemaRefs>
    <ds:schemaRef ds:uri="http://gemini/pivotcustomization/TableXML_dimNetwork_b97c22e7-67b7-47d1-bf0e-70295e68da0a"/>
  </ds:schemaRefs>
</ds:datastoreItem>
</file>

<file path=customXml/itemProps41.xml><?xml version="1.0" encoding="utf-8"?>
<ds:datastoreItem xmlns:ds="http://schemas.openxmlformats.org/officeDocument/2006/customXml" ds:itemID="{3CF4AD12-4BAE-4A88-960E-F4E9C1D11D40}">
  <ds:schemaRefs>
    <ds:schemaRef ds:uri="http://gemini/pivotcustomization/dc85b39d-6f49-4ef3-b662-1b2776c1ef11"/>
  </ds:schemaRefs>
</ds:datastoreItem>
</file>

<file path=customXml/itemProps42.xml><?xml version="1.0" encoding="utf-8"?>
<ds:datastoreItem xmlns:ds="http://schemas.openxmlformats.org/officeDocument/2006/customXml" ds:itemID="{5BD15432-ABA4-4AB4-9DB9-6EA0A5867DD6}">
  <ds:schemaRefs>
    <ds:schemaRef ds:uri="http://gemini/pivotcustomization/ca292a45-6010-4c27-9f3a-6facd78d79d8"/>
  </ds:schemaRefs>
</ds:datastoreItem>
</file>

<file path=customXml/itemProps43.xml><?xml version="1.0" encoding="utf-8"?>
<ds:datastoreItem xmlns:ds="http://schemas.openxmlformats.org/officeDocument/2006/customXml" ds:itemID="{00E53020-7691-4BF0-A25E-2DF59ADD964A}">
  <ds:schemaRefs>
    <ds:schemaRef ds:uri="http://gemini/pivotcustomization/TableXML_dimProductGroup_d50dcfc1-7ab2-45e5-b8c6-5193c96702ba"/>
  </ds:schemaRefs>
</ds:datastoreItem>
</file>

<file path=customXml/itemProps44.xml><?xml version="1.0" encoding="utf-8"?>
<ds:datastoreItem xmlns:ds="http://schemas.openxmlformats.org/officeDocument/2006/customXml" ds:itemID="{3646D8C8-ABCF-4AE7-9C47-9CD7640A96CA}">
  <ds:schemaRefs>
    <ds:schemaRef ds:uri="http://gemini/pivotcustomization/44803c27-8c7d-4804-af05-4bdce3edd686"/>
  </ds:schemaRefs>
</ds:datastoreItem>
</file>

<file path=customXml/itemProps45.xml><?xml version="1.0" encoding="utf-8"?>
<ds:datastoreItem xmlns:ds="http://schemas.openxmlformats.org/officeDocument/2006/customXml" ds:itemID="{CCC3A9E7-E31E-4873-AE53-890A306C9942}">
  <ds:schemaRefs>
    <ds:schemaRef ds:uri="http://gemini/pivotcustomization/2b2be92f-fa7c-432c-87b0-6f676b676423"/>
  </ds:schemaRefs>
</ds:datastoreItem>
</file>

<file path=customXml/itemProps46.xml><?xml version="1.0" encoding="utf-8"?>
<ds:datastoreItem xmlns:ds="http://schemas.openxmlformats.org/officeDocument/2006/customXml" ds:itemID="{7743325D-AB1D-4377-BB8C-1B0AB59168A5}">
  <ds:schemaRefs>
    <ds:schemaRef ds:uri="http://gemini/pivotcustomization/93c2e657-cf06-4540-97df-4841b70d0a61"/>
  </ds:schemaRefs>
</ds:datastoreItem>
</file>

<file path=customXml/itemProps47.xml><?xml version="1.0" encoding="utf-8"?>
<ds:datastoreItem xmlns:ds="http://schemas.openxmlformats.org/officeDocument/2006/customXml" ds:itemID="{79A6AAFC-B0E9-4A76-BCF8-CFA58D4ABF68}">
  <ds:schemaRefs>
    <ds:schemaRef ds:uri="http://gemini/pivotcustomization/b6804f2c-eed8-4d8b-85e3-b3d0b8657e85"/>
  </ds:schemaRefs>
</ds:datastoreItem>
</file>

<file path=customXml/itemProps48.xml><?xml version="1.0" encoding="utf-8"?>
<ds:datastoreItem xmlns:ds="http://schemas.openxmlformats.org/officeDocument/2006/customXml" ds:itemID="{656B66E3-EACA-4E37-84BE-CDCC3FA22C8D}">
  <ds:schemaRefs>
    <ds:schemaRef ds:uri="http://gemini/pivotcustomization/Diagrams"/>
  </ds:schemaRefs>
</ds:datastoreItem>
</file>

<file path=customXml/itemProps49.xml><?xml version="1.0" encoding="utf-8"?>
<ds:datastoreItem xmlns:ds="http://schemas.openxmlformats.org/officeDocument/2006/customXml" ds:itemID="{2D675260-E7FC-4E3A-868C-77C28491B591}">
  <ds:schemaRefs>
    <ds:schemaRef ds:uri="http://gemini/pivotcustomization/ShowImplicitMeasures"/>
  </ds:schemaRefs>
</ds:datastoreItem>
</file>

<file path=customXml/itemProps50.xml><?xml version="1.0" encoding="utf-8"?>
<ds:datastoreItem xmlns:ds="http://schemas.openxmlformats.org/officeDocument/2006/customXml" ds:itemID="{8E07790E-E68B-4843-9A3E-CDF1D7018A63}">
  <ds:schemaRefs>
    <ds:schemaRef ds:uri="http://gemini/pivotcustomization/c72d4c8b-0610-46df-aeee-59ff9bbd6896"/>
  </ds:schemaRefs>
</ds:datastoreItem>
</file>

<file path=customXml/itemProps51.xml><?xml version="1.0" encoding="utf-8"?>
<ds:datastoreItem xmlns:ds="http://schemas.openxmlformats.org/officeDocument/2006/customXml" ds:itemID="{7D09A940-ED96-4804-B8B3-BB01648C49D4}">
  <ds:schemaRefs>
    <ds:schemaRef ds:uri="http://gemini/pivotcustomization/89d493a1-81dc-437a-9f44-703ee9316555"/>
  </ds:schemaRefs>
</ds:datastoreItem>
</file>

<file path=customXml/itemProps52.xml><?xml version="1.0" encoding="utf-8"?>
<ds:datastoreItem xmlns:ds="http://schemas.openxmlformats.org/officeDocument/2006/customXml" ds:itemID="{526E17DC-A1D9-4682-A232-737E16C2FFDE}">
  <ds:schemaRefs>
    <ds:schemaRef ds:uri="http://gemini/pivotcustomization/TableXML_bridgeDepartment_749a8385-50ba-4186-94ff-eaeb5b3b57ae"/>
  </ds:schemaRefs>
</ds:datastoreItem>
</file>

<file path=customXml/itemProps53.xml><?xml version="1.0" encoding="utf-8"?>
<ds:datastoreItem xmlns:ds="http://schemas.openxmlformats.org/officeDocument/2006/customXml" ds:itemID="{3FD589E7-5625-4452-B11C-1AA6F22D8D56}">
  <ds:schemaRefs>
    <ds:schemaRef ds:uri="http://gemini/pivotcustomization/6003d764-dc3a-4299-a676-66a0454c5f5d"/>
  </ds:schemaRefs>
</ds:datastoreItem>
</file>

<file path=customXml/itemProps54.xml><?xml version="1.0" encoding="utf-8"?>
<ds:datastoreItem xmlns:ds="http://schemas.openxmlformats.org/officeDocument/2006/customXml" ds:itemID="{3A565EF3-9B49-4943-8807-5EF536DCFEDE}">
  <ds:schemaRefs>
    <ds:schemaRef ds:uri="http://schemas.microsoft.com/DataMashup"/>
  </ds:schemaRefs>
</ds:datastoreItem>
</file>

<file path=customXml/itemProps55.xml><?xml version="1.0" encoding="utf-8"?>
<ds:datastoreItem xmlns:ds="http://schemas.openxmlformats.org/officeDocument/2006/customXml" ds:itemID="{4A8C36B7-9FE9-4332-BB3C-1AF4B585CEC2}">
  <ds:schemaRefs>
    <ds:schemaRef ds:uri="http://gemini/pivotcustomization/ac35120b-4d6a-44c2-9af4-6416257ea954"/>
  </ds:schemaRefs>
</ds:datastoreItem>
</file>

<file path=customXml/itemProps56.xml><?xml version="1.0" encoding="utf-8"?>
<ds:datastoreItem xmlns:ds="http://schemas.openxmlformats.org/officeDocument/2006/customXml" ds:itemID="{6941C57F-17D2-4A12-B0E3-656068049094}">
  <ds:schemaRefs>
    <ds:schemaRef ds:uri="http://gemini/pivotcustomization/TableXML_dimMarketHierarchy_211806b4-3be1-4dd1-ba74-8e04ef12bb29"/>
  </ds:schemaRefs>
</ds:datastoreItem>
</file>

<file path=customXml/itemProps57.xml><?xml version="1.0" encoding="utf-8"?>
<ds:datastoreItem xmlns:ds="http://schemas.openxmlformats.org/officeDocument/2006/customXml" ds:itemID="{36BA298D-CC98-42CC-AE65-BA080BC4B32D}">
  <ds:schemaRefs>
    <ds:schemaRef ds:uri="http://gemini/pivotcustomization/RelationshipAutoDetectionEnabled"/>
  </ds:schemaRefs>
</ds:datastoreItem>
</file>

<file path=customXml/itemProps58.xml><?xml version="1.0" encoding="utf-8"?>
<ds:datastoreItem xmlns:ds="http://schemas.openxmlformats.org/officeDocument/2006/customXml" ds:itemID="{D448D534-537F-4591-ACDF-631A3BDCE9B3}">
  <ds:schemaRefs>
    <ds:schemaRef ds:uri="http://gemini/pivotcustomization/65ae05a0-24b3-4957-8c4b-c3c098613749"/>
  </ds:schemaRefs>
</ds:datastoreItem>
</file>

<file path=customXml/itemProps59.xml><?xml version="1.0" encoding="utf-8"?>
<ds:datastoreItem xmlns:ds="http://schemas.openxmlformats.org/officeDocument/2006/customXml" ds:itemID="{15CF2F15-5607-4736-AFBC-B9D6F7C996AF}">
  <ds:schemaRefs>
    <ds:schemaRef ds:uri="http://gemini/pivotcustomization/b1e6be9b-8e98-4f38-9688-6e2a0d1e1cd0"/>
  </ds:schemaRefs>
</ds:datastoreItem>
</file>

<file path=customXml/itemProps60.xml><?xml version="1.0" encoding="utf-8"?>
<ds:datastoreItem xmlns:ds="http://schemas.openxmlformats.org/officeDocument/2006/customXml" ds:itemID="{95F92641-19EE-40C2-B15A-F170FBC88726}">
  <ds:schemaRefs>
    <ds:schemaRef ds:uri="http://gemini/pivotcustomization/8dc95498-68d1-421a-8221-ac65626964e7"/>
  </ds:schemaRefs>
</ds:datastoreItem>
</file>

<file path=customXml/itemProps61.xml><?xml version="1.0" encoding="utf-8"?>
<ds:datastoreItem xmlns:ds="http://schemas.openxmlformats.org/officeDocument/2006/customXml" ds:itemID="{AA9AA6D3-D8C8-4926-81B2-B0508C765BC8}">
  <ds:schemaRefs>
    <ds:schemaRef ds:uri="http://gemini/pivotcustomization/TableXML_dimDate_686ee67f-6322-440e-bedf-32911a4fe067"/>
  </ds:schemaRefs>
</ds:datastoreItem>
</file>

<file path=customXml/itemProps62.xml><?xml version="1.0" encoding="utf-8"?>
<ds:datastoreItem xmlns:ds="http://schemas.openxmlformats.org/officeDocument/2006/customXml" ds:itemID="{8AB6F4C3-87AB-405A-AD1F-D67369B12B14}">
  <ds:schemaRefs>
    <ds:schemaRef ds:uri="http://gemini/pivotcustomization/TableXML_dimNetworkHierarchy_6d7370b3-0913-42a0-8254-239596fbc8ee"/>
  </ds:schemaRefs>
</ds:datastoreItem>
</file>

<file path=customXml/itemProps63.xml><?xml version="1.0" encoding="utf-8"?>
<ds:datastoreItem xmlns:ds="http://schemas.openxmlformats.org/officeDocument/2006/customXml" ds:itemID="{69F6E2AA-1ABA-4382-811E-8E4061CE3694}">
  <ds:schemaRefs>
    <ds:schemaRef ds:uri="http://gemini/pivotcustomization/86173bc3-b03c-49d5-aebf-4fb27d4ecd98"/>
  </ds:schemaRefs>
</ds:datastoreItem>
</file>

<file path=customXml/itemProps64.xml><?xml version="1.0" encoding="utf-8"?>
<ds:datastoreItem xmlns:ds="http://schemas.openxmlformats.org/officeDocument/2006/customXml" ds:itemID="{19C28AE9-9A02-4D66-9513-9C2041914782}">
  <ds:schemaRefs>
    <ds:schemaRef ds:uri="http://gemini/pivotcustomization/e23c5675-3541-4552-bb15-9bfa59d66a82"/>
  </ds:schemaRefs>
</ds:datastoreItem>
</file>

<file path=customXml/itemProps65.xml><?xml version="1.0" encoding="utf-8"?>
<ds:datastoreItem xmlns:ds="http://schemas.openxmlformats.org/officeDocument/2006/customXml" ds:itemID="{F16E0E38-A737-42AB-81B6-442A754A7356}">
  <ds:schemaRefs>
    <ds:schemaRef ds:uri="http://gemini/pivotcustomization/50b19e44-bf8d-44cd-b524-c7da75138053"/>
  </ds:schemaRefs>
</ds:datastoreItem>
</file>

<file path=customXml/itemProps66.xml><?xml version="1.0" encoding="utf-8"?>
<ds:datastoreItem xmlns:ds="http://schemas.openxmlformats.org/officeDocument/2006/customXml" ds:itemID="{E21C6C13-AC4B-4CC2-A40F-9A16C4E13F04}">
  <ds:schemaRefs>
    <ds:schemaRef ds:uri="http://gemini/pivotcustomization/3440e82e-ae30-4dda-8e1d-1ba067681a1c"/>
  </ds:schemaRefs>
</ds:datastoreItem>
</file>

<file path=customXml/itemProps67.xml><?xml version="1.0" encoding="utf-8"?>
<ds:datastoreItem xmlns:ds="http://schemas.openxmlformats.org/officeDocument/2006/customXml" ds:itemID="{5A235B58-3F56-4C44-9EA6-A63E633EECBF}">
  <ds:schemaRefs>
    <ds:schemaRef ds:uri="http://gemini/pivotcustomization/10fb87cf-c463-4aaf-b0ab-fdbd4b442095"/>
  </ds:schemaRefs>
</ds:datastoreItem>
</file>

<file path=customXml/itemProps68.xml><?xml version="1.0" encoding="utf-8"?>
<ds:datastoreItem xmlns:ds="http://schemas.openxmlformats.org/officeDocument/2006/customXml" ds:itemID="{3AC4F34D-EA5B-4AD5-9FB5-3133EE9992D5}">
  <ds:schemaRefs>
    <ds:schemaRef ds:uri="http://gemini/pivotcustomization/c84389e1-0ca9-465d-a78b-91be2c73ebd5"/>
  </ds:schemaRefs>
</ds:datastoreItem>
</file>

<file path=customXml/itemProps69.xml><?xml version="1.0" encoding="utf-8"?>
<ds:datastoreItem xmlns:ds="http://schemas.openxmlformats.org/officeDocument/2006/customXml" ds:itemID="{121C4FEF-6966-482F-BAB5-5C47BD903C34}">
  <ds:schemaRefs>
    <ds:schemaRef ds:uri="http://gemini/pivotcustomization/6a7d641c-ee9d-4adc-86c4-14bc8530e1a0"/>
  </ds:schemaRefs>
</ds:datastoreItem>
</file>

<file path=customXml/itemProps70.xml><?xml version="1.0" encoding="utf-8"?>
<ds:datastoreItem xmlns:ds="http://schemas.openxmlformats.org/officeDocument/2006/customXml" ds:itemID="{DF6A34E6-02B9-4A57-860B-D699CCFE8CA5}">
  <ds:schemaRefs>
    <ds:schemaRef ds:uri="http://gemini/pivotcustomization/TableXML_dimCurrency_857d852a-1976-45e4-8f66-2182dc9cc756"/>
  </ds:schemaRefs>
</ds:datastoreItem>
</file>

<file path=customXml/itemProps71.xml><?xml version="1.0" encoding="utf-8"?>
<ds:datastoreItem xmlns:ds="http://schemas.openxmlformats.org/officeDocument/2006/customXml" ds:itemID="{E32E9629-B205-442A-8B92-BDF4C2A35E37}">
  <ds:schemaRefs>
    <ds:schemaRef ds:uri="http://gemini/pivotcustomization/19be42a7-82e2-4bae-a715-a70cb09a97fa"/>
  </ds:schemaRefs>
</ds:datastoreItem>
</file>

<file path=customXml/itemProps72.xml><?xml version="1.0" encoding="utf-8"?>
<ds:datastoreItem xmlns:ds="http://schemas.openxmlformats.org/officeDocument/2006/customXml" ds:itemID="{FD1A5B5C-C418-47F9-8E34-8A41359042DE}">
  <ds:schemaRefs>
    <ds:schemaRef ds:uri="http://gemini/pivotcustomization/TableXML_dimDepartmentHierarchy_adf54f2f-a969-453e-8340-ac04c69d7704"/>
  </ds:schemaRefs>
</ds:datastoreItem>
</file>

<file path=customXml/itemProps73.xml><?xml version="1.0" encoding="utf-8"?>
<ds:datastoreItem xmlns:ds="http://schemas.openxmlformats.org/officeDocument/2006/customXml" ds:itemID="{3784FAE1-8712-43B5-86B4-36282FB23DAC}">
  <ds:schemaRefs>
    <ds:schemaRef ds:uri="http://gemini/pivotcustomization/ShowHidden"/>
  </ds:schemaRefs>
</ds:datastoreItem>
</file>

<file path=customXml/itemProps74.xml><?xml version="1.0" encoding="utf-8"?>
<ds:datastoreItem xmlns:ds="http://schemas.openxmlformats.org/officeDocument/2006/customXml" ds:itemID="{4D7C2171-32F2-426D-BD9D-83B4E7D4C48F}">
  <ds:schemaRefs>
    <ds:schemaRef ds:uri="http://gemini/pivotcustomization/a62416a5-6ab0-495d-9d1a-a031028ea83b"/>
  </ds:schemaRefs>
</ds:datastoreItem>
</file>

<file path=customXml/itemProps75.xml><?xml version="1.0" encoding="utf-8"?>
<ds:datastoreItem xmlns:ds="http://schemas.openxmlformats.org/officeDocument/2006/customXml" ds:itemID="{94C259CE-CACC-43CA-B193-A839CF2E2209}">
  <ds:schemaRefs>
    <ds:schemaRef ds:uri="http://gemini/pivotcustomization/PowerPivotVersion"/>
  </ds:schemaRefs>
</ds:datastoreItem>
</file>

<file path=customXml/itemProps76.xml><?xml version="1.0" encoding="utf-8"?>
<ds:datastoreItem xmlns:ds="http://schemas.openxmlformats.org/officeDocument/2006/customXml" ds:itemID="{441FA1E8-189C-469A-8265-44CDEC237CC5}">
  <ds:schemaRefs>
    <ds:schemaRef ds:uri="http://gemini/pivotcustomization/66fdf376-9dd6-414e-9631-83bcdb08e98a"/>
  </ds:schemaRefs>
</ds:datastoreItem>
</file>

<file path=customXml/itemProps77.xml><?xml version="1.0" encoding="utf-8"?>
<ds:datastoreItem xmlns:ds="http://schemas.openxmlformats.org/officeDocument/2006/customXml" ds:itemID="{E0BFBB54-9B5F-412E-98A9-026C1A2927E8}">
  <ds:schemaRefs>
    <ds:schemaRef ds:uri="http://gemini/pivotcustomization/1aad0539-3199-4e43-811b-2dc2ceaaa6e4"/>
  </ds:schemaRefs>
</ds:datastoreItem>
</file>

<file path=customXml/itemProps78.xml><?xml version="1.0" encoding="utf-8"?>
<ds:datastoreItem xmlns:ds="http://schemas.openxmlformats.org/officeDocument/2006/customXml" ds:itemID="{FC23F712-D2AE-4FBA-AE29-A2ABDF223FDF}">
  <ds:schemaRefs>
    <ds:schemaRef ds:uri="http://gemini/pivotcustomization/c7919b80-e2fe-48af-ac30-eec92ae31350"/>
  </ds:schemaRefs>
</ds:datastoreItem>
</file>

<file path=customXml/itemProps79.xml><?xml version="1.0" encoding="utf-8"?>
<ds:datastoreItem xmlns:ds="http://schemas.openxmlformats.org/officeDocument/2006/customXml" ds:itemID="{01EA7192-489E-423C-975C-C6A7525B7C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74fd5c-4e41-4af1-85a5-500a1d6ea772"/>
    <ds:schemaRef ds:uri="3afb3990-22db-4ca8-8adf-21462e59da30"/>
    <ds:schemaRef ds:uri="6f058203-d6d3-4293-9d52-a009a79fa5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80.xml><?xml version="1.0" encoding="utf-8"?>
<ds:datastoreItem xmlns:ds="http://schemas.openxmlformats.org/officeDocument/2006/customXml" ds:itemID="{22907BD3-AF0B-49D6-A69E-02EBAC655204}">
  <ds:schemaRefs>
    <ds:schemaRef ds:uri="http://gemini/pivotcustomization/50ed6262-82e1-4694-85ec-7d5811e15aa7"/>
  </ds:schemaRefs>
</ds:datastoreItem>
</file>

<file path=customXml/itemProps81.xml><?xml version="1.0" encoding="utf-8"?>
<ds:datastoreItem xmlns:ds="http://schemas.openxmlformats.org/officeDocument/2006/customXml" ds:itemID="{15440739-C433-4642-86D0-8FD4C9BF40CE}">
  <ds:schemaRefs>
    <ds:schemaRef ds:uri="http://gemini/pivotcustomization/TableXML_HFMAvgRates_sql_fa05a039-b260-453f-be83-aeb391749008"/>
  </ds:schemaRefs>
</ds:datastoreItem>
</file>

<file path=customXml/itemProps82.xml><?xml version="1.0" encoding="utf-8"?>
<ds:datastoreItem xmlns:ds="http://schemas.openxmlformats.org/officeDocument/2006/customXml" ds:itemID="{716F99D7-CF6A-464E-B84E-9606060F09A7}">
  <ds:schemaRefs>
    <ds:schemaRef ds:uri="http://gemini/pivotcustomization/23e85b7d-ec63-4ea0-9825-8fd54e5cd79d"/>
  </ds:schemaRefs>
</ds:datastoreItem>
</file>

<file path=customXml/itemProps83.xml><?xml version="1.0" encoding="utf-8"?>
<ds:datastoreItem xmlns:ds="http://schemas.openxmlformats.org/officeDocument/2006/customXml" ds:itemID="{8F8A62D5-5688-494F-839B-E6D40393B9A8}">
  <ds:schemaRefs>
    <ds:schemaRef ds:uri="http://gemini/pivotcustomization/97709d97-4405-4455-ac5f-6c4843216326"/>
  </ds:schemaRefs>
</ds:datastoreItem>
</file>

<file path=customXml/itemProps84.xml><?xml version="1.0" encoding="utf-8"?>
<ds:datastoreItem xmlns:ds="http://schemas.openxmlformats.org/officeDocument/2006/customXml" ds:itemID="{15B05A9F-EE8B-4BA6-B189-652432E59BF4}">
  <ds:schemaRefs>
    <ds:schemaRef ds:uri="http://gemini/pivotcustomization/TableCountInSandbox"/>
  </ds:schemaRefs>
</ds:datastoreItem>
</file>

<file path=customXml/itemProps85.xml><?xml version="1.0" encoding="utf-8"?>
<ds:datastoreItem xmlns:ds="http://schemas.openxmlformats.org/officeDocument/2006/customXml" ds:itemID="{4C87F265-4BA7-4611-A15D-84C2FA96E3FB}">
  <ds:schemaRefs>
    <ds:schemaRef ds:uri="http://gemini/pivotcustomization/385dac33-9c0c-41af-9d73-e97f37a1c58b"/>
  </ds:schemaRefs>
</ds:datastoreItem>
</file>

<file path=customXml/itemProps86.xml><?xml version="1.0" encoding="utf-8"?>
<ds:datastoreItem xmlns:ds="http://schemas.openxmlformats.org/officeDocument/2006/customXml" ds:itemID="{C895382D-9948-48F5-A960-9F8A75E580F2}">
  <ds:schemaRefs>
    <ds:schemaRef ds:uri="http://gemini/pivotcustomization/9858b852-ef30-433a-9964-f4de1bed1d36"/>
  </ds:schemaRefs>
</ds:datastoreItem>
</file>

<file path=customXml/itemProps87.xml><?xml version="1.0" encoding="utf-8"?>
<ds:datastoreItem xmlns:ds="http://schemas.openxmlformats.org/officeDocument/2006/customXml" ds:itemID="{244F4E42-68E3-4EC0-A397-1374A7B05DF8}">
  <ds:schemaRefs>
    <ds:schemaRef ds:uri="http://gemini/pivotcustomization/ManualCalcMode"/>
  </ds:schemaRefs>
</ds:datastoreItem>
</file>

<file path=customXml/itemProps88.xml><?xml version="1.0" encoding="utf-8"?>
<ds:datastoreItem xmlns:ds="http://schemas.openxmlformats.org/officeDocument/2006/customXml" ds:itemID="{59A38346-4233-4F3C-A0EB-9CEB5062F8E9}">
  <ds:schemaRefs>
    <ds:schemaRef ds:uri="http://gemini/pivotcustomization/TableXML_COA_Map"/>
  </ds:schemaRefs>
</ds:datastoreItem>
</file>

<file path=customXml/itemProps89.xml><?xml version="1.0" encoding="utf-8"?>
<ds:datastoreItem xmlns:ds="http://schemas.openxmlformats.org/officeDocument/2006/customXml" ds:itemID="{E648B8D0-94B8-47F6-A12F-D19508334CC0}">
  <ds:schemaRefs>
    <ds:schemaRef ds:uri="http://schemas.microsoft.com/sharepoint/v3/contenttype/forms"/>
  </ds:schemaRefs>
</ds:datastoreItem>
</file>

<file path=customXml/itemProps90.xml><?xml version="1.0" encoding="utf-8"?>
<ds:datastoreItem xmlns:ds="http://schemas.openxmlformats.org/officeDocument/2006/customXml" ds:itemID="{13936393-340D-42FE-A2EE-15136B8EEF29}">
  <ds:schemaRefs>
    <ds:schemaRef ds:uri="http://gemini/pivotcustomization/7bd82ba4-18ef-4ee6-88b3-d1510acb9fa5"/>
  </ds:schemaRefs>
</ds:datastoreItem>
</file>

<file path=customXml/itemProps91.xml><?xml version="1.0" encoding="utf-8"?>
<ds:datastoreItem xmlns:ds="http://schemas.openxmlformats.org/officeDocument/2006/customXml" ds:itemID="{F2DA1518-9FA4-486D-9045-36907DB36FA8}">
  <ds:schemaRefs>
    <ds:schemaRef ds:uri="http://gemini/pivotcustomization/TableXML_dimMarketHierarchy_afc60b80-67f4-449f-a269-60ee1d8fe93e"/>
  </ds:schemaRefs>
</ds:datastoreItem>
</file>

<file path=customXml/itemProps92.xml><?xml version="1.0" encoding="utf-8"?>
<ds:datastoreItem xmlns:ds="http://schemas.openxmlformats.org/officeDocument/2006/customXml" ds:itemID="{2D78EB1F-2B54-49BE-98E6-B75F39931B9E}">
  <ds:schemaRefs>
    <ds:schemaRef ds:uri="http://gemini/pivotcustomization/60e5978b-b0da-4f76-8554-3b4d3260388c"/>
  </ds:schemaRefs>
</ds:datastoreItem>
</file>

<file path=customXml/itemProps93.xml><?xml version="1.0" encoding="utf-8"?>
<ds:datastoreItem xmlns:ds="http://schemas.openxmlformats.org/officeDocument/2006/customXml" ds:itemID="{98D3B455-65A2-4D41-9290-A51825E8F2C9}">
  <ds:schemaRefs>
    <ds:schemaRef ds:uri="http://gemini/pivotcustomization/cef526d8-3ff6-4246-83a9-ebeebe78114e"/>
  </ds:schemaRefs>
</ds:datastoreItem>
</file>

<file path=customXml/itemProps94.xml><?xml version="1.0" encoding="utf-8"?>
<ds:datastoreItem xmlns:ds="http://schemas.openxmlformats.org/officeDocument/2006/customXml" ds:itemID="{6AE12C1D-6B6C-420E-ABEB-95C9C1C4DC53}">
  <ds:schemaRefs>
    <ds:schemaRef ds:uri="http://gemini/pivotcustomization/31d3df0d-58f8-4885-9ce8-ffa4c5d4f516"/>
  </ds:schemaRefs>
</ds:datastoreItem>
</file>

<file path=customXml/itemProps95.xml><?xml version="1.0" encoding="utf-8"?>
<ds:datastoreItem xmlns:ds="http://schemas.openxmlformats.org/officeDocument/2006/customXml" ds:itemID="{AAD1A451-43DD-4474-9248-2387AFDB8B4E}">
  <ds:schemaRefs>
    <ds:schemaRef ds:uri="http://gemini/pivotcustomization/IsSandboxEmbedded"/>
  </ds:schemaRefs>
</ds:datastoreItem>
</file>

<file path=customXml/itemProps96.xml><?xml version="1.0" encoding="utf-8"?>
<ds:datastoreItem xmlns:ds="http://schemas.openxmlformats.org/officeDocument/2006/customXml" ds:itemID="{80391083-9B1B-4BFA-B81D-E1DD6F86F4D8}">
  <ds:schemaRefs>
    <ds:schemaRef ds:uri="http://gemini/pivotcustomization/SandboxNonEmpty"/>
  </ds:schemaRefs>
</ds:datastoreItem>
</file>

<file path=customXml/itemProps97.xml><?xml version="1.0" encoding="utf-8"?>
<ds:datastoreItem xmlns:ds="http://schemas.openxmlformats.org/officeDocument/2006/customXml" ds:itemID="{05C806C8-B4E7-4D9C-B684-D46FE1112EC1}">
  <ds:schemaRefs>
    <ds:schemaRef ds:uri="http://gemini/pivotcustomization/05ea8a6a-7b19-48f1-88da-66a2dee03bfe"/>
  </ds:schemaRefs>
</ds:datastoreItem>
</file>

<file path=customXml/itemProps98.xml><?xml version="1.0" encoding="utf-8"?>
<ds:datastoreItem xmlns:ds="http://schemas.openxmlformats.org/officeDocument/2006/customXml" ds:itemID="{E7ADC2DD-3043-414D-A91D-C50BAE2B181D}">
  <ds:schemaRefs>
    <ds:schemaRef ds:uri="http://gemini/pivotcustomization/01955939-767c-4f20-894f-aec8ee4c8ffd"/>
  </ds:schemaRefs>
</ds:datastoreItem>
</file>

<file path=customXml/itemProps99.xml><?xml version="1.0" encoding="utf-8"?>
<ds:datastoreItem xmlns:ds="http://schemas.openxmlformats.org/officeDocument/2006/customXml" ds:itemID="{8F550647-B932-4B0C-93E2-B55F924C69F4}">
  <ds:schemaRefs>
    <ds:schemaRef ds:uri="http://gemini/pivotcustomization/08441842-e871-4e20-9275-9e5094374c13"/>
  </ds:schemaRefs>
</ds:datastoreItem>
</file>

<file path=customXml/itemProps100.xml><?xml version="1.0" encoding="utf-8"?>
<ds:datastoreItem xmlns:ds="http://schemas.openxmlformats.org/officeDocument/2006/customXml" ds:itemID="{C338D614-1B74-4F30-A8CA-731791262173}">
  <ds:schemaRefs>
    <ds:schemaRef ds:uri="http://gemini/pivotcustomization/9f0d57ed-a06e-4f50-9176-31bcd5c5318c"/>
  </ds:schemaRefs>
</ds:datastoreItem>
</file>

<file path=customXml/itemProps101.xml><?xml version="1.0" encoding="utf-8"?>
<ds:datastoreItem xmlns:ds="http://schemas.openxmlformats.org/officeDocument/2006/customXml" ds:itemID="{49C79E3D-6CDB-4F23-9B88-EEF58B2BCA24}">
  <ds:schemaRefs>
    <ds:schemaRef ds:uri="http://gemini/pivotcustomization/TableXML_dimNetworkHierarchy_c71f5f84-6fc2-4eff-a350-34f36a5ccb6d"/>
  </ds:schemaRefs>
</ds:datastoreItem>
</file>

<file path=customXml/itemProps102.xml><?xml version="1.0" encoding="utf-8"?>
<ds:datastoreItem xmlns:ds="http://schemas.openxmlformats.org/officeDocument/2006/customXml" ds:itemID="{546AD167-1BF2-4DC5-980D-C92CAA36FAD3}">
  <ds:schemaRefs>
    <ds:schemaRef ds:uri="http://gemini/pivotcustomization/2c961e92-d2fe-4dce-bab4-ead8c06c2fff"/>
  </ds:schemaRefs>
</ds:datastoreItem>
</file>

<file path=customXml/itemProps103.xml><?xml version="1.0" encoding="utf-8"?>
<ds:datastoreItem xmlns:ds="http://schemas.openxmlformats.org/officeDocument/2006/customXml" ds:itemID="{28710333-8BFE-474C-B229-F68FB26B6DF7}">
  <ds:schemaRefs>
    <ds:schemaRef ds:uri="http://gemini/pivotcustomization/d0f3197d-08f4-4d23-b733-28bcc5299755"/>
  </ds:schemaRefs>
</ds:datastoreItem>
</file>

<file path=customXml/itemProps104.xml><?xml version="1.0" encoding="utf-8"?>
<ds:datastoreItem xmlns:ds="http://schemas.openxmlformats.org/officeDocument/2006/customXml" ds:itemID="{9EC159BD-9D95-41E9-9FDA-1E91AA2E0E04}">
  <ds:schemaRefs>
    <ds:schemaRef ds:uri="http://gemini/pivotcustomization/TableXML_HFMratesSQL_c09143ac-c70e-48b2-8ed4-19c7590dd846"/>
  </ds:schemaRefs>
</ds:datastoreItem>
</file>

<file path=customXml/itemProps105.xml><?xml version="1.0" encoding="utf-8"?>
<ds:datastoreItem xmlns:ds="http://schemas.openxmlformats.org/officeDocument/2006/customXml" ds:itemID="{FB9DF301-CDD8-49B6-ABB3-49EFFE46F2EA}">
  <ds:schemaRefs>
    <ds:schemaRef ds:uri="http://gemini/pivotcustomization/85454b6b-175d-490f-8b5f-f9d240ea4ccf"/>
  </ds:schemaRefs>
</ds:datastoreItem>
</file>

<file path=customXml/itemProps106.xml><?xml version="1.0" encoding="utf-8"?>
<ds:datastoreItem xmlns:ds="http://schemas.openxmlformats.org/officeDocument/2006/customXml" ds:itemID="{B12742D8-052B-4B84-9BDD-0AB76381C217}">
  <ds:schemaRefs>
    <ds:schemaRef ds:uri="http://gemini/pivotcustomization/e5b2f718-a691-4d21-95c4-5466fb90bc29"/>
  </ds:schemaRefs>
</ds:datastoreItem>
</file>

<file path=customXml/itemProps107.xml><?xml version="1.0" encoding="utf-8"?>
<ds:datastoreItem xmlns:ds="http://schemas.openxmlformats.org/officeDocument/2006/customXml" ds:itemID="{F2FCF8D5-A5A9-4408-A76F-B4EE38C7AD71}">
  <ds:schemaRefs>
    <ds:schemaRef ds:uri="http://gemini/pivotcustomization/4b60fd05-75d6-4cf2-9d15-9ce812b3377f"/>
  </ds:schemaRefs>
</ds:datastoreItem>
</file>

<file path=customXml/itemProps108.xml><?xml version="1.0" encoding="utf-8"?>
<ds:datastoreItem xmlns:ds="http://schemas.openxmlformats.org/officeDocument/2006/customXml" ds:itemID="{C15823D1-BD3A-4DB5-B48A-036EB34EB632}">
  <ds:schemaRefs>
    <ds:schemaRef ds:uri="http://gemini/pivotcustomization/157b923f-c44a-40d5-94df-a5f991b90d69"/>
  </ds:schemaRefs>
</ds:datastoreItem>
</file>

<file path=customXml/itemProps109.xml><?xml version="1.0" encoding="utf-8"?>
<ds:datastoreItem xmlns:ds="http://schemas.openxmlformats.org/officeDocument/2006/customXml" ds:itemID="{77ADE24B-A7A4-4B80-92A3-3F934DED9FD9}">
  <ds:schemaRefs>
    <ds:schemaRef ds:uri="http://gemini/pivotcustomization/ed37eda2-d8e7-4c54-845e-2747a66f6644"/>
  </ds:schemaRefs>
</ds:datastoreItem>
</file>

<file path=customXml/itemProps110.xml><?xml version="1.0" encoding="utf-8"?>
<ds:datastoreItem xmlns:ds="http://schemas.openxmlformats.org/officeDocument/2006/customXml" ds:itemID="{E0C4EF92-E26A-42DD-89F0-5D66147233FC}">
  <ds:schemaRefs>
    <ds:schemaRef ds:uri="http://gemini/pivotcustomization/ed99ef9d-79ee-4623-830c-955bd65ef648"/>
  </ds:schemaRefs>
</ds:datastoreItem>
</file>

<file path=customXml/itemProps111.xml><?xml version="1.0" encoding="utf-8"?>
<ds:datastoreItem xmlns:ds="http://schemas.openxmlformats.org/officeDocument/2006/customXml" ds:itemID="{2C1276B8-8F27-45B4-8EE4-D842BC2E229C}">
  <ds:schemaRefs>
    <ds:schemaRef ds:uri="http://gemini/pivotcustomization/73573bf1-f02d-4f96-aec4-7410cd6a4714"/>
  </ds:schemaRefs>
</ds:datastoreItem>
</file>

<file path=customXml/itemProps112.xml><?xml version="1.0" encoding="utf-8"?>
<ds:datastoreItem xmlns:ds="http://schemas.openxmlformats.org/officeDocument/2006/customXml" ds:itemID="{B8AADEBB-72FB-42D1-9846-22835A3D554B}">
  <ds:schemaRefs>
    <ds:schemaRef ds:uri="http://gemini/pivotcustomization/51d8f391-5cf4-441b-a4d7-96c0025581dd"/>
  </ds:schemaRefs>
</ds:datastoreItem>
</file>

<file path=customXml/itemProps113.xml><?xml version="1.0" encoding="utf-8"?>
<ds:datastoreItem xmlns:ds="http://schemas.openxmlformats.org/officeDocument/2006/customXml" ds:itemID="{29BAF067-2259-46BB-AD8F-4C3CFAB9B0E9}">
  <ds:schemaRefs>
    <ds:schemaRef ds:uri="http://gemini/pivotcustomization/TableXML_NetworkHierarchyFlat_d51b5b2a-6202-4c94-9227-709673c1cd7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Revenue_appendix</vt:lpstr>
      <vt:lpstr>Segment_appendix</vt:lpstr>
      <vt:lpstr>Network_appendix</vt:lpstr>
      <vt:lpstr>Concept Stores_appendix</vt:lpstr>
      <vt:lpstr>Financial statements_appendix</vt:lpstr>
      <vt:lpstr>Cost, GM, EBIT, EBITDA_appendix</vt:lpstr>
      <vt:lpstr>Equity_appendix</vt:lpstr>
      <vt:lpstr>Working capital_appendix</vt:lpstr>
      <vt:lpstr>Commodity prices_appendix</vt:lpstr>
      <vt:lpstr>Acquisitions_appendix</vt:lpstr>
      <vt:lpstr>Acquisitions_appendix!Print_Area</vt:lpstr>
      <vt:lpstr>'Commodity prices_appendix'!Print_Area</vt:lpstr>
      <vt:lpstr>'Concept Stores_appendix'!Print_Area</vt:lpstr>
      <vt:lpstr>'Cost, GM, EBIT, EBITDA_appendix'!Print_Area</vt:lpstr>
      <vt:lpstr>Equity_appendix!Print_Area</vt:lpstr>
      <vt:lpstr>'Financial statements_appendix'!Print_Area</vt:lpstr>
      <vt:lpstr>Network_appendix!Print_Area</vt:lpstr>
      <vt:lpstr>Revenue_appendix!Print_Area</vt:lpstr>
      <vt:lpstr>Segment_appendix!Print_Area</vt:lpstr>
      <vt:lpstr>'Working capital_appendix'!Print_Area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olkj@pandora.net</dc:creator>
  <cp:keywords/>
  <dc:description/>
  <cp:lastModifiedBy>Sylvia Chioni Wørmer</cp:lastModifiedBy>
  <cp:revision/>
  <dcterms:created xsi:type="dcterms:W3CDTF">2018-08-21T12:13:14Z</dcterms:created>
  <dcterms:modified xsi:type="dcterms:W3CDTF">2026-11-03T10:09:36Z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0x0101009FD494EECDEF804E9FE86AD9EEC74969</vt:lpwstr>
  </property>
  <property fmtid="{D5CDD505-2E9C-101B-9397-08002B2CF9AE}" pid="5" name="MSIP_Label_b8967fca-063e-4224-91eb-8a9cfeaeb319_Enabled">
    <vt:lpwstr>true</vt:lpwstr>
  </property>
  <property fmtid="{D5CDD505-2E9C-101B-9397-08002B2CF9AE}" pid="6" name="MSIP_Label_b8967fca-063e-4224-91eb-8a9cfeaeb319_SetDate">
    <vt:lpwstr>2022-04-29T12:11:01Z</vt:lpwstr>
  </property>
  <property fmtid="{D5CDD505-2E9C-101B-9397-08002B2CF9AE}" pid="7" name="MSIP_Label_b8967fca-063e-4224-91eb-8a9cfeaeb319_Method">
    <vt:lpwstr>Standard</vt:lpwstr>
  </property>
  <property fmtid="{D5CDD505-2E9C-101B-9397-08002B2CF9AE}" pid="8" name="MSIP_Label_b8967fca-063e-4224-91eb-8a9cfeaeb319_Name">
    <vt:lpwstr>b8967fca-063e-4224-91eb-8a9cfeaeb319</vt:lpwstr>
  </property>
  <property fmtid="{D5CDD505-2E9C-101B-9397-08002B2CF9AE}" pid="9" name="MSIP_Label_b8967fca-063e-4224-91eb-8a9cfeaeb319_SiteId">
    <vt:lpwstr>656793e6-d51d-4bb2-b5fa-c66ddd181a40</vt:lpwstr>
  </property>
  <property fmtid="{D5CDD505-2E9C-101B-9397-08002B2CF9AE}" pid="10" name="MSIP_Label_b8967fca-063e-4224-91eb-8a9cfeaeb319_ActionId">
    <vt:lpwstr>b788355e-ef31-4b8c-91f4-b52f4e79e008</vt:lpwstr>
  </property>
  <property fmtid="{D5CDD505-2E9C-101B-9397-08002B2CF9AE}" pid="11" name="MSIP_Label_b8967fca-063e-4224-91eb-8a9cfeaeb319_ContentBits">
    <vt:lpwstr>2</vt:lpwstr>
  </property>
  <property fmtid="{D5CDD505-2E9C-101B-9397-08002B2CF9AE}" pid="12" name="MediaServiceImageTags">
    <vt:lpwstr/>
  </property>
</Properties>
</file>