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mdc\Downloads\"/>
    </mc:Choice>
  </mc:AlternateContent>
  <xr:revisionPtr revIDLastSave="0" documentId="13_ncr:1_{A4B8BADE-4D2E-4BC6-9D24-5DEE28B8071E}" xr6:coauthVersionLast="47" xr6:coauthVersionMax="47" xr10:uidLastSave="{00000000-0000-0000-0000-000000000000}"/>
  <bookViews>
    <workbookView xWindow="-120" yWindow="-120" windowWidth="29040" windowHeight="15720" firstSheet="1" activeTab="1" xr2:uid="{33F4BBCB-A832-4359-BBB4-579EC7660C24}"/>
  </bookViews>
  <sheets>
    <sheet name="Elbiler, ladestandere og ratio" sheetId="4" r:id="rId1"/>
    <sheet name="Illustration og fuld liste" sheetId="2" r:id="rId2"/>
  </sheets>
  <definedNames>
    <definedName name="_xlnm._FilterDatabase" localSheetId="0" hidden="1">'Elbiler, ladestandere og ratio'!$A$1:$D$99</definedName>
    <definedName name="_xlnm._FilterDatabase" localSheetId="1" hidden="1">'Illustration og fuld liste'!$A$1:$B$99</definedName>
    <definedName name="_xlchart.v5.0" hidden="1">'Illustration og fuld liste'!$A$1</definedName>
    <definedName name="_xlchart.v5.1" hidden="1">'Illustration og fuld liste'!$A$2:$A$100</definedName>
    <definedName name="_xlchart.v5.10" hidden="1">'Illustration og fuld liste'!$B$1</definedName>
    <definedName name="_xlchart.v5.11" hidden="1">'Illustration og fuld liste'!$B$2:$B$100</definedName>
    <definedName name="_xlchart.v5.2" hidden="1">'Illustration og fuld liste'!$B$1</definedName>
    <definedName name="_xlchart.v5.3" hidden="1">'Illustration og fuld liste'!$B$2:$B$100</definedName>
    <definedName name="_xlchart.v5.4" hidden="1">'Illustration og fuld liste'!$A$1</definedName>
    <definedName name="_xlchart.v5.5" hidden="1">'Illustration og fuld liste'!$A$2:$A$100</definedName>
    <definedName name="_xlchart.v5.6" hidden="1">'Illustration og fuld liste'!$B$1</definedName>
    <definedName name="_xlchart.v5.7" hidden="1">'Illustration og fuld liste'!$B$2:$B$100</definedName>
    <definedName name="_xlchart.v5.8" hidden="1">'Illustration og fuld liste'!$A$1</definedName>
    <definedName name="_xlchart.v5.9" hidden="1">'Illustration og fuld liste'!$A$2:$A$100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4" l="1"/>
  <c r="D4" i="4"/>
  <c r="D5" i="4"/>
  <c r="D6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1" i="4"/>
  <c r="D32" i="4"/>
  <c r="D33" i="4"/>
  <c r="D34" i="4"/>
  <c r="D35" i="4"/>
  <c r="D36" i="4"/>
  <c r="D37" i="4"/>
  <c r="D38" i="4"/>
  <c r="D39" i="4"/>
  <c r="D40" i="4"/>
  <c r="D41" i="4"/>
  <c r="D42" i="4"/>
  <c r="D43" i="4"/>
  <c r="D44" i="4"/>
  <c r="D45" i="4"/>
  <c r="D46" i="4"/>
  <c r="D47" i="4"/>
  <c r="D48" i="4"/>
  <c r="D49" i="4"/>
  <c r="D50" i="4"/>
  <c r="D51" i="4"/>
  <c r="D52" i="4"/>
  <c r="D53" i="4"/>
  <c r="D54" i="4"/>
  <c r="D55" i="4"/>
  <c r="D56" i="4"/>
  <c r="D57" i="4"/>
  <c r="D58" i="4"/>
  <c r="D59" i="4"/>
  <c r="D60" i="4"/>
  <c r="D61" i="4"/>
  <c r="D62" i="4"/>
  <c r="D63" i="4"/>
  <c r="D64" i="4"/>
  <c r="D65" i="4"/>
  <c r="D66" i="4"/>
  <c r="D67" i="4"/>
  <c r="D68" i="4"/>
  <c r="D69" i="4"/>
  <c r="D70" i="4"/>
  <c r="D71" i="4"/>
  <c r="D72" i="4"/>
  <c r="D73" i="4"/>
  <c r="D74" i="4"/>
  <c r="D75" i="4"/>
  <c r="D76" i="4"/>
  <c r="D77" i="4"/>
  <c r="D78" i="4"/>
  <c r="D79" i="4"/>
  <c r="D80" i="4"/>
  <c r="D81" i="4"/>
  <c r="D82" i="4"/>
  <c r="D83" i="4"/>
  <c r="D84" i="4"/>
  <c r="D85" i="4"/>
  <c r="D86" i="4"/>
  <c r="D87" i="4"/>
  <c r="D88" i="4"/>
  <c r="D89" i="4"/>
  <c r="D90" i="4"/>
  <c r="D91" i="4"/>
  <c r="D92" i="4"/>
  <c r="D93" i="4"/>
  <c r="D94" i="4"/>
  <c r="D95" i="4"/>
  <c r="D96" i="4"/>
  <c r="D97" i="4"/>
  <c r="D98" i="4"/>
  <c r="D99" i="4"/>
  <c r="D2" i="4"/>
</calcChain>
</file>

<file path=xl/sharedStrings.xml><?xml version="1.0" encoding="utf-8"?>
<sst xmlns="http://schemas.openxmlformats.org/spreadsheetml/2006/main" count="202" uniqueCount="106">
  <si>
    <t>Kommune</t>
  </si>
  <si>
    <t>Ladestandere 3.kvt. 2024</t>
  </si>
  <si>
    <t>Elbiler november 2024</t>
  </si>
  <si>
    <t>Elbiler. Pr. ladestander</t>
  </si>
  <si>
    <t>Albertslund</t>
  </si>
  <si>
    <t>Allerød</t>
  </si>
  <si>
    <t>Assens</t>
  </si>
  <si>
    <t>Ballerup</t>
  </si>
  <si>
    <t>Billund</t>
  </si>
  <si>
    <t>Bornholm</t>
  </si>
  <si>
    <t>Brøndby</t>
  </si>
  <si>
    <t>Brønderslev</t>
  </si>
  <si>
    <t>Dragør</t>
  </si>
  <si>
    <t>Egedal</t>
  </si>
  <si>
    <t>Esbjerg</t>
  </si>
  <si>
    <t>Fanø</t>
  </si>
  <si>
    <t>Favrskov</t>
  </si>
  <si>
    <t>Faxe</t>
  </si>
  <si>
    <t>Fredensborg</t>
  </si>
  <si>
    <t>Fredericia</t>
  </si>
  <si>
    <t>Frederiksberg</t>
  </si>
  <si>
    <t>Frederikshavn</t>
  </si>
  <si>
    <t>Frederikssund</t>
  </si>
  <si>
    <t>Furesø</t>
  </si>
  <si>
    <t>Faaborg-Midtfyn</t>
  </si>
  <si>
    <t>Gentofte</t>
  </si>
  <si>
    <t>Gladsaxe</t>
  </si>
  <si>
    <t>Glostrup</t>
  </si>
  <si>
    <t>Greve</t>
  </si>
  <si>
    <t>Gribskov</t>
  </si>
  <si>
    <t>Guldborgsund</t>
  </si>
  <si>
    <t>Haderslev</t>
  </si>
  <si>
    <t>Halsnæs</t>
  </si>
  <si>
    <t>Hedensted</t>
  </si>
  <si>
    <t>Helsingør</t>
  </si>
  <si>
    <t>Herlev</t>
  </si>
  <si>
    <t>Herning</t>
  </si>
  <si>
    <t>Hillerød</t>
  </si>
  <si>
    <t>Hjørring</t>
  </si>
  <si>
    <t>Holbæk</t>
  </si>
  <si>
    <t>Holstebro</t>
  </si>
  <si>
    <t>Horsens</t>
  </si>
  <si>
    <t>Hvidovre</t>
  </si>
  <si>
    <t>Høje-Taastrup</t>
  </si>
  <si>
    <t>Hørsholm</t>
  </si>
  <si>
    <t>Ikast-Brande</t>
  </si>
  <si>
    <t>Ishøj</t>
  </si>
  <si>
    <t>Jammerbugt</t>
  </si>
  <si>
    <t>Kalundborg</t>
  </si>
  <si>
    <t>Kerteminde</t>
  </si>
  <si>
    <t>Kolding</t>
  </si>
  <si>
    <t>København</t>
  </si>
  <si>
    <t>Køge</t>
  </si>
  <si>
    <t>Langeland</t>
  </si>
  <si>
    <t>Lejre</t>
  </si>
  <si>
    <t>Lemvig</t>
  </si>
  <si>
    <t>Lolland</t>
  </si>
  <si>
    <t>Lyngby-Taarbæk</t>
  </si>
  <si>
    <t>Læsø</t>
  </si>
  <si>
    <t>Mariagerfjord</t>
  </si>
  <si>
    <t>Middelfart</t>
  </si>
  <si>
    <t>Morsø</t>
  </si>
  <si>
    <t>Norddjurs</t>
  </si>
  <si>
    <t>Nordfyn</t>
  </si>
  <si>
    <t>Nyborg</t>
  </si>
  <si>
    <t>Næstved</t>
  </si>
  <si>
    <t>Odder</t>
  </si>
  <si>
    <t>Odense</t>
  </si>
  <si>
    <t>Odsherred</t>
  </si>
  <si>
    <t>Randers</t>
  </si>
  <si>
    <t>Rebild</t>
  </si>
  <si>
    <t>Ringkøbing-Skjern</t>
  </si>
  <si>
    <t>Ringsted</t>
  </si>
  <si>
    <t>Roskilde</t>
  </si>
  <si>
    <t>Rudersdal</t>
  </si>
  <si>
    <t>Rødovre</t>
  </si>
  <si>
    <t>Samsø</t>
  </si>
  <si>
    <t>Silkeborg</t>
  </si>
  <si>
    <t>Skanderborg</t>
  </si>
  <si>
    <t>Skive</t>
  </si>
  <si>
    <t>Slagelse</t>
  </si>
  <si>
    <t>Solrød</t>
  </si>
  <si>
    <t>Sorø</t>
  </si>
  <si>
    <t>Stevns</t>
  </si>
  <si>
    <t>Struer</t>
  </si>
  <si>
    <t>Svendborg</t>
  </si>
  <si>
    <t>Syddjurs</t>
  </si>
  <si>
    <t>Sønderborg</t>
  </si>
  <si>
    <t>Thisted</t>
  </si>
  <si>
    <t>Tønder</t>
  </si>
  <si>
    <t>Tårnby</t>
  </si>
  <si>
    <t>Vallensbæk</t>
  </si>
  <si>
    <t>Varde</t>
  </si>
  <si>
    <t>Vejen</t>
  </si>
  <si>
    <t>Vejle</t>
  </si>
  <si>
    <t>Vesthimmerland</t>
  </si>
  <si>
    <t>Viborg</t>
  </si>
  <si>
    <t>Vordingborg</t>
  </si>
  <si>
    <t>Ærø</t>
  </si>
  <si>
    <t>Aabenraa</t>
  </si>
  <si>
    <t>Aalborg</t>
  </si>
  <si>
    <t>Aarhus</t>
  </si>
  <si>
    <t>Halsnæs kommune</t>
  </si>
  <si>
    <t>Vesthimmerlands kommune</t>
  </si>
  <si>
    <t>Faxe kommune</t>
  </si>
  <si>
    <t>Elbil pr. offentlig ladestander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</si>
</sst>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5">
    <xf numFmtId="0" fontId="0" fillId="0" borderId="0" xfId="0"/>
    <xf numFmtId="164" fontId="0" fillId="0" borderId="0" xfId="0" applyNumberFormat="1"/>
    <xf numFmtId="0" fontId="16" fillId="0" borderId="0" xfId="0" applyFont="1"/>
    <xf numFmtId="2" fontId="0" fillId="0" borderId="0" xfId="0" applyNumberFormat="1"/>
    <xf numFmtId="0" fontId="0" fillId="0" borderId="0" xfId="0" applyAlignment="1">
      <alignment horizontal="right"/>
    </xf>
  </cellXfs>
  <cellStyles count="42">
    <cellStyle name="20 % - Farve1" xfId="19" builtinId="30" customBuiltin="1"/>
    <cellStyle name="20 % - Farve2" xfId="23" builtinId="34" customBuiltin="1"/>
    <cellStyle name="20 % - Farve3" xfId="27" builtinId="38" customBuiltin="1"/>
    <cellStyle name="20 % - Farve4" xfId="31" builtinId="42" customBuiltin="1"/>
    <cellStyle name="20 % - Farve5" xfId="35" builtinId="46" customBuiltin="1"/>
    <cellStyle name="20 % - Farve6" xfId="39" builtinId="50" customBuiltin="1"/>
    <cellStyle name="40 % - Farve1" xfId="20" builtinId="31" customBuiltin="1"/>
    <cellStyle name="40 % - Farve2" xfId="24" builtinId="35" customBuiltin="1"/>
    <cellStyle name="40 % - Farve3" xfId="28" builtinId="39" customBuiltin="1"/>
    <cellStyle name="40 % - Farve4" xfId="32" builtinId="43" customBuiltin="1"/>
    <cellStyle name="40 % - Farve5" xfId="36" builtinId="47" customBuiltin="1"/>
    <cellStyle name="40 % - Farve6" xfId="40" builtinId="51" customBuiltin="1"/>
    <cellStyle name="60 % - Farve1" xfId="21" builtinId="32" customBuiltin="1"/>
    <cellStyle name="60 % - Farve2" xfId="25" builtinId="36" customBuiltin="1"/>
    <cellStyle name="60 % - Farve3" xfId="29" builtinId="40" customBuiltin="1"/>
    <cellStyle name="60 % - Farve4" xfId="33" builtinId="44" customBuiltin="1"/>
    <cellStyle name="60 % - Farve5" xfId="37" builtinId="48" customBuiltin="1"/>
    <cellStyle name="60 % - Farve6" xfId="41" builtinId="52" customBuiltin="1"/>
    <cellStyle name="Advarselstekst" xfId="14" builtinId="11" customBuiltin="1"/>
    <cellStyle name="Bemærk!" xfId="15" builtinId="10" customBuiltin="1"/>
    <cellStyle name="Beregning" xfId="11" builtinId="22" customBuiltin="1"/>
    <cellStyle name="Farve1" xfId="18" builtinId="29" customBuiltin="1"/>
    <cellStyle name="Farve2" xfId="22" builtinId="33" customBuiltin="1"/>
    <cellStyle name="Farve3" xfId="26" builtinId="37" customBuiltin="1"/>
    <cellStyle name="Farve4" xfId="30" builtinId="41" customBuiltin="1"/>
    <cellStyle name="Farve5" xfId="34" builtinId="45" customBuiltin="1"/>
    <cellStyle name="Farve6" xfId="38" builtinId="49" customBuiltin="1"/>
    <cellStyle name="Forklarende tekst" xfId="16" builtinId="53" customBuiltin="1"/>
    <cellStyle name="God" xfId="6" builtinId="26" customBuiltin="1"/>
    <cellStyle name="Input" xfId="9" builtinId="20" customBuiltin="1"/>
    <cellStyle name="Kontrollér celle" xfId="13" builtinId="23" customBuiltin="1"/>
    <cellStyle name="Neutral" xfId="8" builtinId="28" customBuiltin="1"/>
    <cellStyle name="Normal" xfId="0" builtinId="0"/>
    <cellStyle name="Output" xfId="10" builtinId="21" customBuiltin="1"/>
    <cellStyle name="Overskrift 1" xfId="2" builtinId="16" customBuiltin="1"/>
    <cellStyle name="Overskrift 2" xfId="3" builtinId="17" customBuiltin="1"/>
    <cellStyle name="Overskrift 3" xfId="4" builtinId="18" customBuiltin="1"/>
    <cellStyle name="Overskrift 4" xfId="5" builtinId="19" customBuiltin="1"/>
    <cellStyle name="Sammenkædet celle" xfId="12" builtinId="24" customBuiltin="1"/>
    <cellStyle name="Titel" xfId="1" builtinId="15" customBuiltin="1"/>
    <cellStyle name="Total" xfId="17" builtinId="25" customBuiltin="1"/>
    <cellStyle name="Ugyldig" xfId="7" builtinId="27" customBuiltin="1"/>
  </cellStyles>
  <dxfs count="0"/>
  <tableStyles count="0" defaultTableStyle="TableStyleMedium2" defaultPivotStyle="PivotStyleLight16"/>
  <colors>
    <mruColors>
      <color rgb="FF00C4B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514350</xdr:colOff>
      <xdr:row>3</xdr:row>
      <xdr:rowOff>47625</xdr:rowOff>
    </xdr:from>
    <xdr:to>
      <xdr:col>14</xdr:col>
      <xdr:colOff>123825</xdr:colOff>
      <xdr:row>10</xdr:row>
      <xdr:rowOff>152400</xdr:rowOff>
    </xdr:to>
    <xdr:sp macro="" textlink="">
      <xdr:nvSpPr>
        <xdr:cNvPr id="2" name="Tekstfelt 1">
          <a:extLst>
            <a:ext uri="{FF2B5EF4-FFF2-40B4-BE49-F238E27FC236}">
              <a16:creationId xmlns:a16="http://schemas.microsoft.com/office/drawing/2014/main" id="{E3E0BB08-4905-466E-BC81-50B5245E8E64}"/>
            </a:ext>
          </a:extLst>
        </xdr:cNvPr>
        <xdr:cNvSpPr txBox="1"/>
      </xdr:nvSpPr>
      <xdr:spPr>
        <a:xfrm>
          <a:off x="7038975" y="619125"/>
          <a:ext cx="4486275" cy="14382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txBody>
        <a:bodyPr spcFirstLastPara="0" vertOverflow="clip" horzOverflow="clip" wrap="square" lIns="91440" tIns="45720" rIns="91440" bIns="45720" rtlCol="0" anchor="t">
          <a:noAutofit/>
        </a:bodyPr>
        <a:lstStyle/>
        <a:p>
          <a:pPr marL="0" indent="0" algn="l"/>
          <a:r>
            <a:rPr lang="en-US" sz="1100" b="0" i="0" u="none" strike="noStrike">
              <a:solidFill>
                <a:srgbClr val="000000"/>
              </a:solidFill>
              <a:latin typeface="Aptos Narrow" panose="020B0004020202020204" pitchFamily="34" charset="0"/>
            </a:rPr>
            <a:t>Datakilder:</a:t>
          </a:r>
        </a:p>
        <a:p>
          <a:pPr marL="0" indent="0" algn="l"/>
          <a:endParaRPr lang="en-US" sz="1100" b="0" i="0" u="none" strike="noStrike">
            <a:solidFill>
              <a:srgbClr val="000000"/>
            </a:solidFill>
            <a:latin typeface="Aptos Narrow" panose="020B0004020202020204" pitchFamily="34" charset="0"/>
          </a:endParaRPr>
        </a:p>
        <a:p>
          <a:pPr marL="0" indent="0" algn="l"/>
          <a:r>
            <a:rPr lang="en-US" sz="1100" b="0" i="0" u="none" strike="noStrike">
              <a:solidFill>
                <a:srgbClr val="000000"/>
              </a:solidFill>
              <a:latin typeface="Aptos Narrow" panose="020B0004020202020204" pitchFamily="34" charset="0"/>
            </a:rPr>
            <a:t>Antal elbiler: Danmarks Statistik</a:t>
          </a:r>
          <a:endParaRPr lang="en-US" sz="1100" b="0" i="0" u="none" strike="noStrike">
            <a:solidFill>
              <a:srgbClr val="000000"/>
            </a:solidFill>
            <a:latin typeface="+mn-lt"/>
            <a:ea typeface="+mn-lt"/>
            <a:cs typeface="+mn-lt"/>
          </a:endParaRPr>
        </a:p>
        <a:p>
          <a:pPr marL="0" indent="0" algn="l"/>
          <a:r>
            <a:rPr lang="en-US" sz="1100" b="0" i="0" u="none" strike="noStrike">
              <a:solidFill>
                <a:srgbClr val="000000"/>
              </a:solidFill>
              <a:latin typeface="+mn-lt"/>
              <a:ea typeface="+mn-lt"/>
              <a:cs typeface="+mn-lt"/>
            </a:rPr>
            <a:t>https://www.statistikbanken.dk/bil54</a:t>
          </a:r>
          <a:endParaRPr lang="en-US" sz="1100" b="0" i="0" u="none" strike="noStrike">
            <a:solidFill>
              <a:srgbClr val="000000"/>
            </a:solidFill>
            <a:latin typeface="Aptos Narrow" panose="020B0004020202020204" pitchFamily="34" charset="0"/>
          </a:endParaRPr>
        </a:p>
        <a:p>
          <a:pPr marL="0" indent="0" algn="l"/>
          <a:endParaRPr lang="en-US" sz="1100" b="0" i="0" u="none" strike="noStrike">
            <a:solidFill>
              <a:srgbClr val="000000"/>
            </a:solidFill>
            <a:latin typeface="Aptos Narrow" panose="020B0004020202020204" pitchFamily="34" charset="0"/>
          </a:endParaRPr>
        </a:p>
        <a:p>
          <a:pPr marL="0" indent="0" algn="l"/>
          <a:r>
            <a:rPr lang="en-US" sz="1100" b="0" i="0" u="none" strike="noStrike">
              <a:solidFill>
                <a:srgbClr val="000000"/>
              </a:solidFill>
              <a:latin typeface="Aptos Narrow" panose="020B0004020202020204" pitchFamily="34" charset="0"/>
            </a:rPr>
            <a:t>Antal</a:t>
          </a:r>
          <a:r>
            <a:rPr lang="en-US" sz="1100" b="0" i="0" u="none" strike="noStrike" baseline="0">
              <a:solidFill>
                <a:srgbClr val="000000"/>
              </a:solidFill>
              <a:latin typeface="Aptos Narrow" panose="020B0004020202020204" pitchFamily="34" charset="0"/>
            </a:rPr>
            <a:t> ladestandere er opgjort på Transportministeriet og Mobility.dk</a:t>
          </a:r>
        </a:p>
        <a:p>
          <a:pPr marL="0" indent="0" algn="l"/>
          <a:r>
            <a:rPr lang="da-DK">
              <a:hlinkClick xmlns:r="http://schemas.openxmlformats.org/officeDocument/2006/relationships" r:id=""/>
            </a:rPr>
            <a:t>Ladestanderstatistik - Mobility Denmark</a:t>
          </a:r>
          <a:endParaRPr lang="en-US" sz="1100" b="0" i="0" u="none" strike="noStrike">
            <a:solidFill>
              <a:srgbClr val="000000"/>
            </a:solidFill>
            <a:latin typeface="Aptos Narrow" panose="020B00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4063CF-789A-419A-97D1-64A40E0230E2}">
  <dimension ref="A1:D105"/>
  <sheetViews>
    <sheetView workbookViewId="0">
      <selection activeCell="D1" sqref="D1"/>
    </sheetView>
  </sheetViews>
  <sheetFormatPr defaultRowHeight="15" x14ac:dyDescent="0.25"/>
  <cols>
    <col min="1" max="1" width="17.28515625" bestFit="1" customWidth="1"/>
    <col min="2" max="2" width="19.28515625" bestFit="1" customWidth="1"/>
    <col min="3" max="3" width="21.85546875" customWidth="1"/>
    <col min="4" max="4" width="21.140625" bestFit="1" customWidth="1"/>
  </cols>
  <sheetData>
    <row r="1" spans="1:4" x14ac:dyDescent="0.25">
      <c r="A1" s="2" t="s">
        <v>0</v>
      </c>
      <c r="B1" s="2" t="s">
        <v>1</v>
      </c>
      <c r="C1" s="2" t="s">
        <v>2</v>
      </c>
      <c r="D1" s="2" t="s">
        <v>3</v>
      </c>
    </row>
    <row r="2" spans="1:4" x14ac:dyDescent="0.25">
      <c r="A2" t="s">
        <v>4</v>
      </c>
      <c r="B2">
        <v>116</v>
      </c>
      <c r="C2" s="4">
        <v>2023</v>
      </c>
      <c r="D2" s="1">
        <f>C2/B2</f>
        <v>17.439655172413794</v>
      </c>
    </row>
    <row r="3" spans="1:4" x14ac:dyDescent="0.25">
      <c r="A3" t="s">
        <v>5</v>
      </c>
      <c r="B3">
        <v>20</v>
      </c>
      <c r="C3" s="4">
        <v>2186</v>
      </c>
      <c r="D3" s="1">
        <f t="shared" ref="D3:D66" si="0">C3/B3</f>
        <v>109.3</v>
      </c>
    </row>
    <row r="4" spans="1:4" x14ac:dyDescent="0.25">
      <c r="A4" t="s">
        <v>6</v>
      </c>
      <c r="B4">
        <v>76</v>
      </c>
      <c r="C4" s="4">
        <v>2043</v>
      </c>
      <c r="D4" s="1">
        <f t="shared" si="0"/>
        <v>26.881578947368421</v>
      </c>
    </row>
    <row r="5" spans="1:4" x14ac:dyDescent="0.25">
      <c r="A5" t="s">
        <v>7</v>
      </c>
      <c r="B5">
        <v>385</v>
      </c>
      <c r="C5" s="4">
        <v>3693</v>
      </c>
      <c r="D5" s="1">
        <f t="shared" si="0"/>
        <v>9.5922077922077928</v>
      </c>
    </row>
    <row r="6" spans="1:4" x14ac:dyDescent="0.25">
      <c r="A6" t="s">
        <v>8</v>
      </c>
      <c r="B6">
        <v>137</v>
      </c>
      <c r="C6" s="4">
        <v>2181</v>
      </c>
      <c r="D6" s="1">
        <f t="shared" si="0"/>
        <v>15.91970802919708</v>
      </c>
    </row>
    <row r="7" spans="1:4" x14ac:dyDescent="0.25">
      <c r="A7" t="s">
        <v>9</v>
      </c>
      <c r="B7">
        <v>184</v>
      </c>
      <c r="C7" s="4">
        <v>1275</v>
      </c>
      <c r="D7" s="1">
        <f t="shared" si="0"/>
        <v>6.9293478260869561</v>
      </c>
    </row>
    <row r="8" spans="1:4" x14ac:dyDescent="0.25">
      <c r="A8" t="s">
        <v>10</v>
      </c>
      <c r="B8">
        <v>179</v>
      </c>
      <c r="C8" s="4">
        <v>3495</v>
      </c>
      <c r="D8" s="1">
        <f t="shared" si="0"/>
        <v>19.52513966480447</v>
      </c>
    </row>
    <row r="9" spans="1:4" x14ac:dyDescent="0.25">
      <c r="A9" t="s">
        <v>11</v>
      </c>
      <c r="B9">
        <v>87</v>
      </c>
      <c r="C9" s="4">
        <v>1820</v>
      </c>
      <c r="D9" s="1">
        <f t="shared" si="0"/>
        <v>20.919540229885058</v>
      </c>
    </row>
    <row r="10" spans="1:4" x14ac:dyDescent="0.25">
      <c r="A10" t="s">
        <v>12</v>
      </c>
      <c r="B10">
        <v>32</v>
      </c>
      <c r="C10" s="4">
        <v>1075</v>
      </c>
      <c r="D10" s="1">
        <f t="shared" si="0"/>
        <v>33.59375</v>
      </c>
    </row>
    <row r="11" spans="1:4" x14ac:dyDescent="0.25">
      <c r="A11" t="s">
        <v>13</v>
      </c>
      <c r="B11">
        <v>96</v>
      </c>
      <c r="C11" s="4">
        <v>3333</v>
      </c>
      <c r="D11" s="1">
        <f t="shared" si="0"/>
        <v>34.71875</v>
      </c>
    </row>
    <row r="12" spans="1:4" x14ac:dyDescent="0.25">
      <c r="A12" t="s">
        <v>14</v>
      </c>
      <c r="B12">
        <v>557</v>
      </c>
      <c r="C12" s="4">
        <v>6015</v>
      </c>
      <c r="D12" s="1">
        <f t="shared" si="0"/>
        <v>10.798922800718133</v>
      </c>
    </row>
    <row r="13" spans="1:4" x14ac:dyDescent="0.25">
      <c r="A13" t="s">
        <v>15</v>
      </c>
      <c r="B13">
        <v>30</v>
      </c>
      <c r="C13" s="4">
        <v>101</v>
      </c>
      <c r="D13" s="1">
        <f t="shared" si="0"/>
        <v>3.3666666666666667</v>
      </c>
    </row>
    <row r="14" spans="1:4" x14ac:dyDescent="0.25">
      <c r="A14" t="s">
        <v>16</v>
      </c>
      <c r="B14">
        <v>65</v>
      </c>
      <c r="C14" s="4">
        <v>3457</v>
      </c>
      <c r="D14" s="1">
        <f t="shared" si="0"/>
        <v>53.184615384615384</v>
      </c>
    </row>
    <row r="15" spans="1:4" x14ac:dyDescent="0.25">
      <c r="A15" t="s">
        <v>17</v>
      </c>
      <c r="B15">
        <v>297</v>
      </c>
      <c r="C15" s="4">
        <v>2194</v>
      </c>
      <c r="D15" s="1">
        <f t="shared" si="0"/>
        <v>7.3872053872053876</v>
      </c>
    </row>
    <row r="16" spans="1:4" x14ac:dyDescent="0.25">
      <c r="A16" t="s">
        <v>18</v>
      </c>
      <c r="B16">
        <v>76</v>
      </c>
      <c r="C16" s="4">
        <v>2988</v>
      </c>
      <c r="D16" s="1">
        <f t="shared" si="0"/>
        <v>39.315789473684212</v>
      </c>
    </row>
    <row r="17" spans="1:4" x14ac:dyDescent="0.25">
      <c r="A17" t="s">
        <v>19</v>
      </c>
      <c r="B17">
        <v>164</v>
      </c>
      <c r="C17" s="4">
        <v>3506</v>
      </c>
      <c r="D17" s="1">
        <f t="shared" si="0"/>
        <v>21.378048780487806</v>
      </c>
    </row>
    <row r="18" spans="1:4" x14ac:dyDescent="0.25">
      <c r="A18" t="s">
        <v>20</v>
      </c>
      <c r="B18">
        <v>636</v>
      </c>
      <c r="C18" s="4">
        <v>3658</v>
      </c>
      <c r="D18" s="1">
        <f t="shared" si="0"/>
        <v>5.7515723270440251</v>
      </c>
    </row>
    <row r="19" spans="1:4" x14ac:dyDescent="0.25">
      <c r="A19" t="s">
        <v>21</v>
      </c>
      <c r="B19">
        <v>232</v>
      </c>
      <c r="C19" s="4">
        <v>2778</v>
      </c>
      <c r="D19" s="1">
        <f t="shared" si="0"/>
        <v>11.974137931034482</v>
      </c>
    </row>
    <row r="20" spans="1:4" x14ac:dyDescent="0.25">
      <c r="A20" t="s">
        <v>22</v>
      </c>
      <c r="B20">
        <v>102</v>
      </c>
      <c r="C20" s="4">
        <v>3019</v>
      </c>
      <c r="D20" s="1">
        <f t="shared" si="0"/>
        <v>29.598039215686274</v>
      </c>
    </row>
    <row r="21" spans="1:4" x14ac:dyDescent="0.25">
      <c r="A21" t="s">
        <v>23</v>
      </c>
      <c r="B21">
        <v>88</v>
      </c>
      <c r="C21" s="4">
        <v>3141</v>
      </c>
      <c r="D21" s="1">
        <f t="shared" si="0"/>
        <v>35.69318181818182</v>
      </c>
    </row>
    <row r="22" spans="1:4" x14ac:dyDescent="0.25">
      <c r="A22" t="s">
        <v>24</v>
      </c>
      <c r="B22">
        <v>137</v>
      </c>
      <c r="C22" s="4">
        <v>2376</v>
      </c>
      <c r="D22" s="1">
        <f t="shared" si="0"/>
        <v>17.343065693430656</v>
      </c>
    </row>
    <row r="23" spans="1:4" x14ac:dyDescent="0.25">
      <c r="A23" t="s">
        <v>25</v>
      </c>
      <c r="B23">
        <v>463</v>
      </c>
      <c r="C23" s="4">
        <v>5445</v>
      </c>
      <c r="D23" s="1">
        <f t="shared" si="0"/>
        <v>11.760259179265658</v>
      </c>
    </row>
    <row r="24" spans="1:4" x14ac:dyDescent="0.25">
      <c r="A24" t="s">
        <v>26</v>
      </c>
      <c r="B24">
        <v>317</v>
      </c>
      <c r="C24" s="4">
        <v>4508</v>
      </c>
      <c r="D24" s="1">
        <f t="shared" si="0"/>
        <v>14.220820189274448</v>
      </c>
    </row>
    <row r="25" spans="1:4" x14ac:dyDescent="0.25">
      <c r="A25" t="s">
        <v>27</v>
      </c>
      <c r="B25">
        <v>157</v>
      </c>
      <c r="C25" s="4">
        <v>1312</v>
      </c>
      <c r="D25" s="1">
        <f t="shared" si="0"/>
        <v>8.3566878980891719</v>
      </c>
    </row>
    <row r="26" spans="1:4" x14ac:dyDescent="0.25">
      <c r="A26" t="s">
        <v>28</v>
      </c>
      <c r="B26">
        <v>131</v>
      </c>
      <c r="C26" s="4">
        <v>3951</v>
      </c>
      <c r="D26" s="1">
        <f t="shared" si="0"/>
        <v>30.16030534351145</v>
      </c>
    </row>
    <row r="27" spans="1:4" x14ac:dyDescent="0.25">
      <c r="A27" t="s">
        <v>29</v>
      </c>
      <c r="B27">
        <v>88</v>
      </c>
      <c r="C27" s="4">
        <v>2520</v>
      </c>
      <c r="D27" s="1">
        <f t="shared" si="0"/>
        <v>28.636363636363637</v>
      </c>
    </row>
    <row r="28" spans="1:4" x14ac:dyDescent="0.25">
      <c r="A28" t="s">
        <v>30</v>
      </c>
      <c r="B28">
        <v>261</v>
      </c>
      <c r="C28" s="4">
        <v>2307</v>
      </c>
      <c r="D28" s="1">
        <f t="shared" si="0"/>
        <v>8.8390804597701145</v>
      </c>
    </row>
    <row r="29" spans="1:4" x14ac:dyDescent="0.25">
      <c r="A29" t="s">
        <v>31</v>
      </c>
      <c r="B29">
        <v>281</v>
      </c>
      <c r="C29" s="4">
        <v>2760</v>
      </c>
      <c r="D29" s="1">
        <f t="shared" si="0"/>
        <v>9.8220640569395012</v>
      </c>
    </row>
    <row r="30" spans="1:4" x14ac:dyDescent="0.25">
      <c r="A30" t="s">
        <v>32</v>
      </c>
      <c r="B30">
        <v>34</v>
      </c>
      <c r="C30" s="4">
        <v>1611</v>
      </c>
      <c r="D30" s="1">
        <f t="shared" si="0"/>
        <v>47.382352941176471</v>
      </c>
    </row>
    <row r="31" spans="1:4" x14ac:dyDescent="0.25">
      <c r="A31" t="s">
        <v>33</v>
      </c>
      <c r="B31">
        <v>113</v>
      </c>
      <c r="C31" s="4">
        <v>2973</v>
      </c>
      <c r="D31" s="1">
        <f t="shared" si="0"/>
        <v>26.309734513274336</v>
      </c>
    </row>
    <row r="32" spans="1:4" x14ac:dyDescent="0.25">
      <c r="A32" t="s">
        <v>34</v>
      </c>
      <c r="B32">
        <v>312</v>
      </c>
      <c r="C32" s="4">
        <v>3623</v>
      </c>
      <c r="D32" s="1">
        <f t="shared" si="0"/>
        <v>11.612179487179487</v>
      </c>
    </row>
    <row r="33" spans="1:4" x14ac:dyDescent="0.25">
      <c r="A33" t="s">
        <v>35</v>
      </c>
      <c r="B33">
        <v>195</v>
      </c>
      <c r="C33" s="4">
        <v>1761</v>
      </c>
      <c r="D33" s="1">
        <f t="shared" si="0"/>
        <v>9.0307692307692307</v>
      </c>
    </row>
    <row r="34" spans="1:4" x14ac:dyDescent="0.25">
      <c r="A34" t="s">
        <v>36</v>
      </c>
      <c r="B34">
        <v>345</v>
      </c>
      <c r="C34" s="4">
        <v>5210</v>
      </c>
      <c r="D34" s="1">
        <f t="shared" si="0"/>
        <v>15.101449275362318</v>
      </c>
    </row>
    <row r="35" spans="1:4" x14ac:dyDescent="0.25">
      <c r="A35" t="s">
        <v>37</v>
      </c>
      <c r="B35">
        <v>278</v>
      </c>
      <c r="C35" s="4">
        <v>4176</v>
      </c>
      <c r="D35" s="1">
        <f t="shared" si="0"/>
        <v>15.02158273381295</v>
      </c>
    </row>
    <row r="36" spans="1:4" x14ac:dyDescent="0.25">
      <c r="A36" t="s">
        <v>38</v>
      </c>
      <c r="B36">
        <v>321</v>
      </c>
      <c r="C36" s="4">
        <v>3250</v>
      </c>
      <c r="D36" s="1">
        <f t="shared" si="0"/>
        <v>10.124610591900311</v>
      </c>
    </row>
    <row r="37" spans="1:4" x14ac:dyDescent="0.25">
      <c r="A37" t="s">
        <v>39</v>
      </c>
      <c r="B37">
        <v>163</v>
      </c>
      <c r="C37" s="4">
        <v>4457</v>
      </c>
      <c r="D37" s="1">
        <f t="shared" si="0"/>
        <v>27.343558282208591</v>
      </c>
    </row>
    <row r="38" spans="1:4" x14ac:dyDescent="0.25">
      <c r="A38" t="s">
        <v>40</v>
      </c>
      <c r="B38">
        <v>183</v>
      </c>
      <c r="C38" s="4">
        <v>3474</v>
      </c>
      <c r="D38" s="1">
        <f t="shared" si="0"/>
        <v>18.983606557377048</v>
      </c>
    </row>
    <row r="39" spans="1:4" x14ac:dyDescent="0.25">
      <c r="A39" t="s">
        <v>41</v>
      </c>
      <c r="B39">
        <v>316</v>
      </c>
      <c r="C39" s="4">
        <v>5767</v>
      </c>
      <c r="D39" s="1">
        <f t="shared" si="0"/>
        <v>18.25</v>
      </c>
    </row>
    <row r="40" spans="1:4" x14ac:dyDescent="0.25">
      <c r="A40" t="s">
        <v>42</v>
      </c>
      <c r="B40">
        <v>312</v>
      </c>
      <c r="C40" s="4">
        <v>2702</v>
      </c>
      <c r="D40" s="1">
        <f t="shared" si="0"/>
        <v>8.6602564102564106</v>
      </c>
    </row>
    <row r="41" spans="1:4" x14ac:dyDescent="0.25">
      <c r="A41" t="s">
        <v>43</v>
      </c>
      <c r="B41">
        <v>430</v>
      </c>
      <c r="C41" s="4">
        <v>3548</v>
      </c>
      <c r="D41" s="1">
        <f t="shared" si="0"/>
        <v>8.2511627906976752</v>
      </c>
    </row>
    <row r="42" spans="1:4" x14ac:dyDescent="0.25">
      <c r="A42" t="s">
        <v>44</v>
      </c>
      <c r="B42">
        <v>73</v>
      </c>
      <c r="C42" s="4">
        <v>2595</v>
      </c>
      <c r="D42" s="1">
        <f t="shared" si="0"/>
        <v>35.547945205479451</v>
      </c>
    </row>
    <row r="43" spans="1:4" x14ac:dyDescent="0.25">
      <c r="A43" t="s">
        <v>45</v>
      </c>
      <c r="B43">
        <v>231</v>
      </c>
      <c r="C43" s="4">
        <v>3092</v>
      </c>
      <c r="D43" s="1">
        <f t="shared" si="0"/>
        <v>13.385281385281385</v>
      </c>
    </row>
    <row r="44" spans="1:4" x14ac:dyDescent="0.25">
      <c r="A44" t="s">
        <v>46</v>
      </c>
      <c r="B44">
        <v>44</v>
      </c>
      <c r="C44" s="4">
        <v>1167</v>
      </c>
      <c r="D44" s="1">
        <f t="shared" si="0"/>
        <v>26.522727272727273</v>
      </c>
    </row>
    <row r="45" spans="1:4" x14ac:dyDescent="0.25">
      <c r="A45" t="s">
        <v>47</v>
      </c>
      <c r="B45">
        <v>180</v>
      </c>
      <c r="C45" s="4">
        <v>2013</v>
      </c>
      <c r="D45" s="1">
        <f t="shared" si="0"/>
        <v>11.183333333333334</v>
      </c>
    </row>
    <row r="46" spans="1:4" x14ac:dyDescent="0.25">
      <c r="A46" t="s">
        <v>48</v>
      </c>
      <c r="B46">
        <v>173</v>
      </c>
      <c r="C46" s="4">
        <v>2109</v>
      </c>
      <c r="D46" s="1">
        <f t="shared" si="0"/>
        <v>12.190751445086706</v>
      </c>
    </row>
    <row r="47" spans="1:4" x14ac:dyDescent="0.25">
      <c r="A47" t="s">
        <v>49</v>
      </c>
      <c r="B47">
        <v>63</v>
      </c>
      <c r="C47" s="4">
        <v>1229</v>
      </c>
      <c r="D47" s="1">
        <f t="shared" si="0"/>
        <v>19.50793650793651</v>
      </c>
    </row>
    <row r="48" spans="1:4" x14ac:dyDescent="0.25">
      <c r="A48" t="s">
        <v>50</v>
      </c>
      <c r="B48">
        <v>505</v>
      </c>
      <c r="C48" s="4">
        <v>6396</v>
      </c>
      <c r="D48" s="1">
        <f t="shared" si="0"/>
        <v>12.665346534653466</v>
      </c>
    </row>
    <row r="49" spans="1:4" x14ac:dyDescent="0.25">
      <c r="A49" t="s">
        <v>51</v>
      </c>
      <c r="B49">
        <v>4647</v>
      </c>
      <c r="C49" s="4">
        <v>22564</v>
      </c>
      <c r="D49" s="1">
        <f t="shared" si="0"/>
        <v>4.8556057671616095</v>
      </c>
    </row>
    <row r="50" spans="1:4" x14ac:dyDescent="0.25">
      <c r="A50" t="s">
        <v>52</v>
      </c>
      <c r="B50">
        <v>200</v>
      </c>
      <c r="C50" s="4">
        <v>4001</v>
      </c>
      <c r="D50" s="1">
        <f t="shared" si="0"/>
        <v>20.004999999999999</v>
      </c>
    </row>
    <row r="51" spans="1:4" x14ac:dyDescent="0.25">
      <c r="A51" t="s">
        <v>53</v>
      </c>
      <c r="B51">
        <v>57</v>
      </c>
      <c r="C51" s="4">
        <v>311</v>
      </c>
      <c r="D51" s="1">
        <f t="shared" si="0"/>
        <v>5.4561403508771926</v>
      </c>
    </row>
    <row r="52" spans="1:4" x14ac:dyDescent="0.25">
      <c r="A52" t="s">
        <v>54</v>
      </c>
      <c r="B52">
        <v>60</v>
      </c>
      <c r="C52" s="4">
        <v>2139</v>
      </c>
      <c r="D52" s="1">
        <f t="shared" si="0"/>
        <v>35.65</v>
      </c>
    </row>
    <row r="53" spans="1:4" x14ac:dyDescent="0.25">
      <c r="A53" t="s">
        <v>55</v>
      </c>
      <c r="B53">
        <v>81</v>
      </c>
      <c r="C53" s="4">
        <v>886</v>
      </c>
      <c r="D53" s="1">
        <f t="shared" si="0"/>
        <v>10.938271604938272</v>
      </c>
    </row>
    <row r="54" spans="1:4" x14ac:dyDescent="0.25">
      <c r="A54" t="s">
        <v>56</v>
      </c>
      <c r="B54">
        <v>161</v>
      </c>
      <c r="C54" s="4">
        <v>1117</v>
      </c>
      <c r="D54" s="1">
        <f t="shared" si="0"/>
        <v>6.9378881987577641</v>
      </c>
    </row>
    <row r="55" spans="1:4" x14ac:dyDescent="0.25">
      <c r="A55" t="s">
        <v>57</v>
      </c>
      <c r="B55">
        <v>295</v>
      </c>
      <c r="C55" s="4">
        <v>3846</v>
      </c>
      <c r="D55" s="1">
        <f t="shared" si="0"/>
        <v>13.03728813559322</v>
      </c>
    </row>
    <row r="56" spans="1:4" x14ac:dyDescent="0.25">
      <c r="A56" t="s">
        <v>58</v>
      </c>
      <c r="B56">
        <v>4</v>
      </c>
      <c r="C56" s="4">
        <v>63</v>
      </c>
      <c r="D56" s="1">
        <f t="shared" si="0"/>
        <v>15.75</v>
      </c>
    </row>
    <row r="57" spans="1:4" x14ac:dyDescent="0.25">
      <c r="A57" t="s">
        <v>59</v>
      </c>
      <c r="B57">
        <v>199</v>
      </c>
      <c r="C57" s="4">
        <v>2375</v>
      </c>
      <c r="D57" s="1">
        <f t="shared" si="0"/>
        <v>11.93467336683417</v>
      </c>
    </row>
    <row r="58" spans="1:4" x14ac:dyDescent="0.25">
      <c r="A58" t="s">
        <v>60</v>
      </c>
      <c r="B58">
        <v>374</v>
      </c>
      <c r="C58" s="4">
        <v>2913</v>
      </c>
      <c r="D58" s="1">
        <f t="shared" si="0"/>
        <v>7.7887700534759361</v>
      </c>
    </row>
    <row r="59" spans="1:4" x14ac:dyDescent="0.25">
      <c r="A59" t="s">
        <v>61</v>
      </c>
      <c r="B59">
        <v>77</v>
      </c>
      <c r="C59" s="4">
        <v>747</v>
      </c>
      <c r="D59" s="1">
        <f t="shared" si="0"/>
        <v>9.7012987012987004</v>
      </c>
    </row>
    <row r="60" spans="1:4" x14ac:dyDescent="0.25">
      <c r="A60" t="s">
        <v>62</v>
      </c>
      <c r="B60">
        <v>104</v>
      </c>
      <c r="C60" s="4">
        <v>1416</v>
      </c>
      <c r="D60" s="1">
        <f t="shared" si="0"/>
        <v>13.615384615384615</v>
      </c>
    </row>
    <row r="61" spans="1:4" x14ac:dyDescent="0.25">
      <c r="A61" t="s">
        <v>63</v>
      </c>
      <c r="B61">
        <v>63</v>
      </c>
      <c r="C61" s="4">
        <v>1505</v>
      </c>
      <c r="D61" s="1">
        <f t="shared" si="0"/>
        <v>23.888888888888889</v>
      </c>
    </row>
    <row r="62" spans="1:4" x14ac:dyDescent="0.25">
      <c r="A62" t="s">
        <v>64</v>
      </c>
      <c r="B62">
        <v>186</v>
      </c>
      <c r="C62" s="4">
        <v>1572</v>
      </c>
      <c r="D62" s="1">
        <f t="shared" si="0"/>
        <v>8.4516129032258061</v>
      </c>
    </row>
    <row r="63" spans="1:4" x14ac:dyDescent="0.25">
      <c r="A63" t="s">
        <v>65</v>
      </c>
      <c r="B63">
        <v>297</v>
      </c>
      <c r="C63" s="4">
        <v>4458</v>
      </c>
      <c r="D63" s="1">
        <f t="shared" si="0"/>
        <v>15.01010101010101</v>
      </c>
    </row>
    <row r="64" spans="1:4" x14ac:dyDescent="0.25">
      <c r="A64" t="s">
        <v>66</v>
      </c>
      <c r="B64">
        <v>114</v>
      </c>
      <c r="C64" s="4">
        <v>1545</v>
      </c>
      <c r="D64" s="1">
        <f t="shared" si="0"/>
        <v>13.552631578947368</v>
      </c>
    </row>
    <row r="65" spans="1:4" x14ac:dyDescent="0.25">
      <c r="A65" t="s">
        <v>67</v>
      </c>
      <c r="B65">
        <v>573</v>
      </c>
      <c r="C65" s="4">
        <v>10120</v>
      </c>
      <c r="D65" s="1">
        <f t="shared" si="0"/>
        <v>17.661431064572426</v>
      </c>
    </row>
    <row r="66" spans="1:4" x14ac:dyDescent="0.25">
      <c r="A66" t="s">
        <v>68</v>
      </c>
      <c r="B66">
        <v>88</v>
      </c>
      <c r="C66" s="4">
        <v>1442</v>
      </c>
      <c r="D66" s="1">
        <f t="shared" si="0"/>
        <v>16.386363636363637</v>
      </c>
    </row>
    <row r="67" spans="1:4" x14ac:dyDescent="0.25">
      <c r="A67" t="s">
        <v>69</v>
      </c>
      <c r="B67">
        <v>456</v>
      </c>
      <c r="C67" s="4">
        <v>5638</v>
      </c>
      <c r="D67" s="1">
        <f t="shared" ref="D67:D99" si="1">C67/B67</f>
        <v>12.364035087719298</v>
      </c>
    </row>
    <row r="68" spans="1:4" x14ac:dyDescent="0.25">
      <c r="A68" t="s">
        <v>70</v>
      </c>
      <c r="B68">
        <v>184</v>
      </c>
      <c r="C68" s="4">
        <v>2134</v>
      </c>
      <c r="D68" s="1">
        <f t="shared" si="1"/>
        <v>11.597826086956522</v>
      </c>
    </row>
    <row r="69" spans="1:4" x14ac:dyDescent="0.25">
      <c r="A69" t="s">
        <v>71</v>
      </c>
      <c r="B69">
        <v>208</v>
      </c>
      <c r="C69" s="4">
        <v>2641</v>
      </c>
      <c r="D69" s="1">
        <f t="shared" si="1"/>
        <v>12.697115384615385</v>
      </c>
    </row>
    <row r="70" spans="1:4" x14ac:dyDescent="0.25">
      <c r="A70" t="s">
        <v>72</v>
      </c>
      <c r="B70">
        <v>200</v>
      </c>
      <c r="C70" s="4">
        <v>2152</v>
      </c>
      <c r="D70" s="1">
        <f t="shared" si="1"/>
        <v>10.76</v>
      </c>
    </row>
    <row r="71" spans="1:4" x14ac:dyDescent="0.25">
      <c r="A71" t="s">
        <v>73</v>
      </c>
      <c r="B71">
        <v>423</v>
      </c>
      <c r="C71" s="4">
        <v>6121</v>
      </c>
      <c r="D71" s="1">
        <f t="shared" si="1"/>
        <v>14.470449172576831</v>
      </c>
    </row>
    <row r="72" spans="1:4" x14ac:dyDescent="0.25">
      <c r="A72" t="s">
        <v>74</v>
      </c>
      <c r="B72">
        <v>204</v>
      </c>
      <c r="C72" s="4">
        <v>5529</v>
      </c>
      <c r="D72" s="1">
        <f t="shared" si="1"/>
        <v>27.102941176470587</v>
      </c>
    </row>
    <row r="73" spans="1:4" x14ac:dyDescent="0.25">
      <c r="A73" t="s">
        <v>75</v>
      </c>
      <c r="B73">
        <v>168</v>
      </c>
      <c r="C73" s="4">
        <v>1962</v>
      </c>
      <c r="D73" s="1">
        <f t="shared" si="1"/>
        <v>11.678571428571429</v>
      </c>
    </row>
    <row r="74" spans="1:4" x14ac:dyDescent="0.25">
      <c r="A74" t="s">
        <v>76</v>
      </c>
      <c r="B74">
        <v>54</v>
      </c>
      <c r="C74" s="4">
        <v>158</v>
      </c>
      <c r="D74" s="1">
        <f t="shared" si="1"/>
        <v>2.925925925925926</v>
      </c>
    </row>
    <row r="75" spans="1:4" x14ac:dyDescent="0.25">
      <c r="A75" t="s">
        <v>77</v>
      </c>
      <c r="B75">
        <v>258</v>
      </c>
      <c r="C75" s="4">
        <v>7504</v>
      </c>
      <c r="D75" s="1">
        <f t="shared" si="1"/>
        <v>29.085271317829456</v>
      </c>
    </row>
    <row r="76" spans="1:4" x14ac:dyDescent="0.25">
      <c r="A76" t="s">
        <v>78</v>
      </c>
      <c r="B76">
        <v>336</v>
      </c>
      <c r="C76" s="4">
        <v>5608</v>
      </c>
      <c r="D76" s="1">
        <f t="shared" si="1"/>
        <v>16.69047619047619</v>
      </c>
    </row>
    <row r="77" spans="1:4" x14ac:dyDescent="0.25">
      <c r="A77" t="s">
        <v>79</v>
      </c>
      <c r="B77">
        <v>114</v>
      </c>
      <c r="C77" s="4">
        <v>1938</v>
      </c>
      <c r="D77" s="1">
        <f t="shared" si="1"/>
        <v>17</v>
      </c>
    </row>
    <row r="78" spans="1:4" x14ac:dyDescent="0.25">
      <c r="A78" t="s">
        <v>80</v>
      </c>
      <c r="B78">
        <v>384</v>
      </c>
      <c r="C78" s="4">
        <v>3678</v>
      </c>
      <c r="D78" s="1">
        <f t="shared" si="1"/>
        <v>9.578125</v>
      </c>
    </row>
    <row r="79" spans="1:4" x14ac:dyDescent="0.25">
      <c r="A79" t="s">
        <v>81</v>
      </c>
      <c r="B79">
        <v>96</v>
      </c>
      <c r="C79" s="4">
        <v>1956</v>
      </c>
      <c r="D79" s="1">
        <f t="shared" si="1"/>
        <v>20.375</v>
      </c>
    </row>
    <row r="80" spans="1:4" x14ac:dyDescent="0.25">
      <c r="A80" t="s">
        <v>82</v>
      </c>
      <c r="B80">
        <v>136</v>
      </c>
      <c r="C80" s="4">
        <v>1638</v>
      </c>
      <c r="D80" s="1">
        <f t="shared" si="1"/>
        <v>12.044117647058824</v>
      </c>
    </row>
    <row r="81" spans="1:4" x14ac:dyDescent="0.25">
      <c r="A81" t="s">
        <v>83</v>
      </c>
      <c r="B81">
        <v>68</v>
      </c>
      <c r="C81" s="4">
        <v>1456</v>
      </c>
      <c r="D81" s="1">
        <f t="shared" si="1"/>
        <v>21.411764705882351</v>
      </c>
    </row>
    <row r="82" spans="1:4" x14ac:dyDescent="0.25">
      <c r="A82" t="s">
        <v>84</v>
      </c>
      <c r="B82">
        <v>70</v>
      </c>
      <c r="C82" s="4">
        <v>987</v>
      </c>
      <c r="D82" s="1">
        <f t="shared" si="1"/>
        <v>14.1</v>
      </c>
    </row>
    <row r="83" spans="1:4" x14ac:dyDescent="0.25">
      <c r="A83" t="s">
        <v>85</v>
      </c>
      <c r="B83">
        <v>142</v>
      </c>
      <c r="C83" s="4">
        <v>2881</v>
      </c>
      <c r="D83" s="1">
        <f t="shared" si="1"/>
        <v>20.288732394366196</v>
      </c>
    </row>
    <row r="84" spans="1:4" x14ac:dyDescent="0.25">
      <c r="A84" t="s">
        <v>86</v>
      </c>
      <c r="B84">
        <v>299</v>
      </c>
      <c r="C84" s="4">
        <v>2985</v>
      </c>
      <c r="D84" s="1">
        <f t="shared" si="1"/>
        <v>9.9832775919732448</v>
      </c>
    </row>
    <row r="85" spans="1:4" x14ac:dyDescent="0.25">
      <c r="A85" t="s">
        <v>87</v>
      </c>
      <c r="B85">
        <v>278</v>
      </c>
      <c r="C85" s="4">
        <v>3674</v>
      </c>
      <c r="D85" s="1">
        <f t="shared" si="1"/>
        <v>13.215827338129497</v>
      </c>
    </row>
    <row r="86" spans="1:4" x14ac:dyDescent="0.25">
      <c r="A86" t="s">
        <v>88</v>
      </c>
      <c r="B86">
        <v>237</v>
      </c>
      <c r="C86" s="4">
        <v>1864</v>
      </c>
      <c r="D86" s="1">
        <f t="shared" si="1"/>
        <v>7.8649789029535864</v>
      </c>
    </row>
    <row r="87" spans="1:4" x14ac:dyDescent="0.25">
      <c r="A87" t="s">
        <v>89</v>
      </c>
      <c r="B87">
        <v>188</v>
      </c>
      <c r="C87" s="4">
        <v>1498</v>
      </c>
      <c r="D87" s="1">
        <f t="shared" si="1"/>
        <v>7.9680851063829783</v>
      </c>
    </row>
    <row r="88" spans="1:4" x14ac:dyDescent="0.25">
      <c r="A88" t="s">
        <v>90</v>
      </c>
      <c r="B88">
        <v>279</v>
      </c>
      <c r="C88" s="4">
        <v>2587</v>
      </c>
      <c r="D88" s="1">
        <f t="shared" si="1"/>
        <v>9.2724014336917566</v>
      </c>
    </row>
    <row r="89" spans="1:4" x14ac:dyDescent="0.25">
      <c r="A89" t="s">
        <v>91</v>
      </c>
      <c r="B89">
        <v>34</v>
      </c>
      <c r="C89" s="4">
        <v>1123</v>
      </c>
      <c r="D89" s="1">
        <f t="shared" si="1"/>
        <v>33.029411764705884</v>
      </c>
    </row>
    <row r="90" spans="1:4" x14ac:dyDescent="0.25">
      <c r="A90" t="s">
        <v>92</v>
      </c>
      <c r="B90">
        <v>187</v>
      </c>
      <c r="C90" s="4">
        <v>2466</v>
      </c>
      <c r="D90" s="1">
        <f t="shared" si="1"/>
        <v>13.18716577540107</v>
      </c>
    </row>
    <row r="91" spans="1:4" x14ac:dyDescent="0.25">
      <c r="A91" t="s">
        <v>93</v>
      </c>
      <c r="B91">
        <v>288</v>
      </c>
      <c r="C91" s="4">
        <v>2282</v>
      </c>
      <c r="D91" s="1">
        <f t="shared" si="1"/>
        <v>7.9236111111111107</v>
      </c>
    </row>
    <row r="92" spans="1:4" x14ac:dyDescent="0.25">
      <c r="A92" t="s">
        <v>94</v>
      </c>
      <c r="B92">
        <v>365</v>
      </c>
      <c r="C92" s="4">
        <v>7795</v>
      </c>
      <c r="D92" s="1">
        <f t="shared" si="1"/>
        <v>21.356164383561644</v>
      </c>
    </row>
    <row r="93" spans="1:4" x14ac:dyDescent="0.25">
      <c r="A93" t="s">
        <v>95</v>
      </c>
      <c r="B93">
        <v>187</v>
      </c>
      <c r="C93" s="4">
        <v>1601</v>
      </c>
      <c r="D93" s="1">
        <f t="shared" si="1"/>
        <v>8.5614973262032077</v>
      </c>
    </row>
    <row r="94" spans="1:4" x14ac:dyDescent="0.25">
      <c r="A94" t="s">
        <v>96</v>
      </c>
      <c r="B94">
        <v>247</v>
      </c>
      <c r="C94" s="4">
        <v>5763</v>
      </c>
      <c r="D94" s="1">
        <f t="shared" si="1"/>
        <v>23.331983805668017</v>
      </c>
    </row>
    <row r="95" spans="1:4" x14ac:dyDescent="0.25">
      <c r="A95" t="s">
        <v>97</v>
      </c>
      <c r="B95">
        <v>212</v>
      </c>
      <c r="C95" s="4">
        <v>2032</v>
      </c>
      <c r="D95" s="1">
        <f t="shared" si="1"/>
        <v>9.584905660377359</v>
      </c>
    </row>
    <row r="96" spans="1:4" x14ac:dyDescent="0.25">
      <c r="A96" t="s">
        <v>98</v>
      </c>
      <c r="B96">
        <v>38</v>
      </c>
      <c r="C96" s="4">
        <v>156</v>
      </c>
      <c r="D96" s="1">
        <f t="shared" si="1"/>
        <v>4.1052631578947372</v>
      </c>
    </row>
    <row r="97" spans="1:4" x14ac:dyDescent="0.25">
      <c r="A97" t="s">
        <v>99</v>
      </c>
      <c r="B97">
        <v>454</v>
      </c>
      <c r="C97" s="4">
        <v>2957</v>
      </c>
      <c r="D97" s="1">
        <f t="shared" si="1"/>
        <v>6.5132158590308373</v>
      </c>
    </row>
    <row r="98" spans="1:4" x14ac:dyDescent="0.25">
      <c r="A98" t="s">
        <v>100</v>
      </c>
      <c r="B98">
        <v>715</v>
      </c>
      <c r="C98" s="4">
        <v>11266</v>
      </c>
      <c r="D98" s="1">
        <f t="shared" si="1"/>
        <v>15.756643356643357</v>
      </c>
    </row>
    <row r="99" spans="1:4" x14ac:dyDescent="0.25">
      <c r="A99" t="s">
        <v>101</v>
      </c>
      <c r="B99">
        <v>1623</v>
      </c>
      <c r="C99" s="4">
        <v>21271</v>
      </c>
      <c r="D99" s="1">
        <f t="shared" si="1"/>
        <v>13.105976586568083</v>
      </c>
    </row>
    <row r="100" spans="1:4" x14ac:dyDescent="0.25">
      <c r="C100" s="4"/>
    </row>
    <row r="103" spans="1:4" x14ac:dyDescent="0.25">
      <c r="D103" s="3"/>
    </row>
    <row r="105" spans="1:4" x14ac:dyDescent="0.25">
      <c r="D105" s="3"/>
    </row>
  </sheetData>
  <autoFilter ref="A1:D99" xr:uid="{28E86FD3-B4B4-4E06-8C22-DCE5D1300D8D}">
    <sortState xmlns:xlrd2="http://schemas.microsoft.com/office/spreadsheetml/2017/richdata2" ref="A2:D99">
      <sortCondition ref="A1:A99"/>
    </sortState>
  </autoFilter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E1B05F-A4B0-4B24-A1A2-A15E4D5441B0}">
  <dimension ref="A1:B99"/>
  <sheetViews>
    <sheetView tabSelected="1" workbookViewId="0">
      <selection activeCell="I13" sqref="I13"/>
    </sheetView>
  </sheetViews>
  <sheetFormatPr defaultRowHeight="15" x14ac:dyDescent="0.25"/>
  <cols>
    <col min="1" max="1" width="17.28515625" bestFit="1" customWidth="1"/>
    <col min="2" max="2" width="21.140625" bestFit="1" customWidth="1"/>
  </cols>
  <sheetData>
    <row r="1" spans="1:2" x14ac:dyDescent="0.25">
      <c r="A1" s="2" t="s">
        <v>0</v>
      </c>
      <c r="B1" s="2" t="s">
        <v>105</v>
      </c>
    </row>
    <row r="2" spans="1:2" x14ac:dyDescent="0.25">
      <c r="A2" t="s">
        <v>5</v>
      </c>
      <c r="B2" s="1">
        <v>109.3</v>
      </c>
    </row>
    <row r="3" spans="1:2" x14ac:dyDescent="0.25">
      <c r="A3" t="s">
        <v>16</v>
      </c>
      <c r="B3" s="1">
        <v>53.184615384615384</v>
      </c>
    </row>
    <row r="4" spans="1:2" x14ac:dyDescent="0.25">
      <c r="A4" t="s">
        <v>102</v>
      </c>
      <c r="B4" s="1">
        <v>47.382352941176471</v>
      </c>
    </row>
    <row r="5" spans="1:2" x14ac:dyDescent="0.25">
      <c r="A5" t="s">
        <v>18</v>
      </c>
      <c r="B5" s="1">
        <v>39.315789473684212</v>
      </c>
    </row>
    <row r="6" spans="1:2" x14ac:dyDescent="0.25">
      <c r="A6" t="s">
        <v>23</v>
      </c>
      <c r="B6" s="1">
        <v>35.69318181818182</v>
      </c>
    </row>
    <row r="7" spans="1:2" x14ac:dyDescent="0.25">
      <c r="A7" t="s">
        <v>54</v>
      </c>
      <c r="B7" s="1">
        <v>35.65</v>
      </c>
    </row>
    <row r="8" spans="1:2" x14ac:dyDescent="0.25">
      <c r="A8" t="s">
        <v>44</v>
      </c>
      <c r="B8" s="1">
        <v>35.547945205479451</v>
      </c>
    </row>
    <row r="9" spans="1:2" x14ac:dyDescent="0.25">
      <c r="A9" t="s">
        <v>13</v>
      </c>
      <c r="B9" s="1">
        <v>34.71875</v>
      </c>
    </row>
    <row r="10" spans="1:2" x14ac:dyDescent="0.25">
      <c r="A10" t="s">
        <v>12</v>
      </c>
      <c r="B10" s="1">
        <v>33.59375</v>
      </c>
    </row>
    <row r="11" spans="1:2" x14ac:dyDescent="0.25">
      <c r="A11" t="s">
        <v>91</v>
      </c>
      <c r="B11" s="1">
        <v>33.029411764705884</v>
      </c>
    </row>
    <row r="12" spans="1:2" x14ac:dyDescent="0.25">
      <c r="A12" t="s">
        <v>28</v>
      </c>
      <c r="B12" s="1">
        <v>30.16030534351145</v>
      </c>
    </row>
    <row r="13" spans="1:2" x14ac:dyDescent="0.25">
      <c r="A13" t="s">
        <v>22</v>
      </c>
      <c r="B13" s="1">
        <v>29.598039215686274</v>
      </c>
    </row>
    <row r="14" spans="1:2" x14ac:dyDescent="0.25">
      <c r="A14" t="s">
        <v>77</v>
      </c>
      <c r="B14" s="1">
        <v>29.085271317829456</v>
      </c>
    </row>
    <row r="15" spans="1:2" x14ac:dyDescent="0.25">
      <c r="A15" t="s">
        <v>29</v>
      </c>
      <c r="B15" s="1">
        <v>28.636363636363637</v>
      </c>
    </row>
    <row r="16" spans="1:2" x14ac:dyDescent="0.25">
      <c r="A16" t="s">
        <v>39</v>
      </c>
      <c r="B16" s="1">
        <v>27.343558282208591</v>
      </c>
    </row>
    <row r="17" spans="1:2" x14ac:dyDescent="0.25">
      <c r="A17" t="s">
        <v>74</v>
      </c>
      <c r="B17" s="1">
        <v>27.102941176470587</v>
      </c>
    </row>
    <row r="18" spans="1:2" x14ac:dyDescent="0.25">
      <c r="A18" t="s">
        <v>6</v>
      </c>
      <c r="B18" s="1">
        <v>26.881578947368421</v>
      </c>
    </row>
    <row r="19" spans="1:2" x14ac:dyDescent="0.25">
      <c r="A19" t="s">
        <v>46</v>
      </c>
      <c r="B19" s="1">
        <v>26.522727272727273</v>
      </c>
    </row>
    <row r="20" spans="1:2" x14ac:dyDescent="0.25">
      <c r="A20" t="s">
        <v>33</v>
      </c>
      <c r="B20" s="1">
        <v>26.309734513274336</v>
      </c>
    </row>
    <row r="21" spans="1:2" x14ac:dyDescent="0.25">
      <c r="A21" t="s">
        <v>63</v>
      </c>
      <c r="B21" s="1">
        <v>23.888888888888889</v>
      </c>
    </row>
    <row r="22" spans="1:2" x14ac:dyDescent="0.25">
      <c r="A22" t="s">
        <v>96</v>
      </c>
      <c r="B22" s="1">
        <v>23.331983805668017</v>
      </c>
    </row>
    <row r="23" spans="1:2" x14ac:dyDescent="0.25">
      <c r="A23" t="s">
        <v>83</v>
      </c>
      <c r="B23" s="1">
        <v>21.411764705882351</v>
      </c>
    </row>
    <row r="24" spans="1:2" x14ac:dyDescent="0.25">
      <c r="A24" t="s">
        <v>19</v>
      </c>
      <c r="B24" s="1">
        <v>21.378048780487806</v>
      </c>
    </row>
    <row r="25" spans="1:2" x14ac:dyDescent="0.25">
      <c r="A25" t="s">
        <v>94</v>
      </c>
      <c r="B25" s="1">
        <v>21.356164383561644</v>
      </c>
    </row>
    <row r="26" spans="1:2" x14ac:dyDescent="0.25">
      <c r="A26" t="s">
        <v>11</v>
      </c>
      <c r="B26" s="1">
        <v>20.919540229885058</v>
      </c>
    </row>
    <row r="27" spans="1:2" x14ac:dyDescent="0.25">
      <c r="A27" t="s">
        <v>81</v>
      </c>
      <c r="B27" s="1">
        <v>20.375</v>
      </c>
    </row>
    <row r="28" spans="1:2" x14ac:dyDescent="0.25">
      <c r="A28" t="s">
        <v>85</v>
      </c>
      <c r="B28" s="1">
        <v>20.288732394366196</v>
      </c>
    </row>
    <row r="29" spans="1:2" x14ac:dyDescent="0.25">
      <c r="A29" t="s">
        <v>52</v>
      </c>
      <c r="B29" s="1">
        <v>20.004999999999999</v>
      </c>
    </row>
    <row r="30" spans="1:2" x14ac:dyDescent="0.25">
      <c r="A30" t="s">
        <v>10</v>
      </c>
      <c r="B30" s="1">
        <v>19.52513966480447</v>
      </c>
    </row>
    <row r="31" spans="1:2" x14ac:dyDescent="0.25">
      <c r="A31" t="s">
        <v>49</v>
      </c>
      <c r="B31" s="1">
        <v>19.50793650793651</v>
      </c>
    </row>
    <row r="32" spans="1:2" x14ac:dyDescent="0.25">
      <c r="A32" t="s">
        <v>40</v>
      </c>
      <c r="B32" s="1">
        <v>18.983606557377048</v>
      </c>
    </row>
    <row r="33" spans="1:2" x14ac:dyDescent="0.25">
      <c r="A33" t="s">
        <v>41</v>
      </c>
      <c r="B33" s="1">
        <v>18.25</v>
      </c>
    </row>
    <row r="34" spans="1:2" x14ac:dyDescent="0.25">
      <c r="A34" t="s">
        <v>67</v>
      </c>
      <c r="B34" s="1">
        <v>17.661431064572426</v>
      </c>
    </row>
    <row r="35" spans="1:2" x14ac:dyDescent="0.25">
      <c r="A35" t="s">
        <v>4</v>
      </c>
      <c r="B35" s="1">
        <v>17.439655172413794</v>
      </c>
    </row>
    <row r="36" spans="1:2" x14ac:dyDescent="0.25">
      <c r="A36" t="s">
        <v>24</v>
      </c>
      <c r="B36" s="1">
        <v>17.343065693430656</v>
      </c>
    </row>
    <row r="37" spans="1:2" x14ac:dyDescent="0.25">
      <c r="A37" t="s">
        <v>79</v>
      </c>
      <c r="B37" s="1">
        <v>17</v>
      </c>
    </row>
    <row r="38" spans="1:2" x14ac:dyDescent="0.25">
      <c r="A38" t="s">
        <v>78</v>
      </c>
      <c r="B38" s="1">
        <v>16.69047619047619</v>
      </c>
    </row>
    <row r="39" spans="1:2" x14ac:dyDescent="0.25">
      <c r="A39" t="s">
        <v>68</v>
      </c>
      <c r="B39" s="1">
        <v>16.386363636363637</v>
      </c>
    </row>
    <row r="40" spans="1:2" x14ac:dyDescent="0.25">
      <c r="A40" t="s">
        <v>8</v>
      </c>
      <c r="B40" s="1">
        <v>15.91970802919708</v>
      </c>
    </row>
    <row r="41" spans="1:2" x14ac:dyDescent="0.25">
      <c r="A41" t="s">
        <v>100</v>
      </c>
      <c r="B41" s="1">
        <v>15.756643356643357</v>
      </c>
    </row>
    <row r="42" spans="1:2" x14ac:dyDescent="0.25">
      <c r="A42" t="s">
        <v>58</v>
      </c>
      <c r="B42" s="1">
        <v>15.75</v>
      </c>
    </row>
    <row r="43" spans="1:2" x14ac:dyDescent="0.25">
      <c r="A43" t="s">
        <v>36</v>
      </c>
      <c r="B43" s="1">
        <v>15.101449275362318</v>
      </c>
    </row>
    <row r="44" spans="1:2" x14ac:dyDescent="0.25">
      <c r="A44" t="s">
        <v>37</v>
      </c>
      <c r="B44" s="1">
        <v>15.02158273381295</v>
      </c>
    </row>
    <row r="45" spans="1:2" x14ac:dyDescent="0.25">
      <c r="A45" t="s">
        <v>65</v>
      </c>
      <c r="B45" s="1">
        <v>15.01010101010101</v>
      </c>
    </row>
    <row r="46" spans="1:2" x14ac:dyDescent="0.25">
      <c r="A46" t="s">
        <v>73</v>
      </c>
      <c r="B46" s="1">
        <v>14.470449172576831</v>
      </c>
    </row>
    <row r="47" spans="1:2" x14ac:dyDescent="0.25">
      <c r="A47" t="s">
        <v>26</v>
      </c>
      <c r="B47" s="1">
        <v>14.220820189274448</v>
      </c>
    </row>
    <row r="48" spans="1:2" x14ac:dyDescent="0.25">
      <c r="A48" t="s">
        <v>84</v>
      </c>
      <c r="B48" s="1">
        <v>14.1</v>
      </c>
    </row>
    <row r="49" spans="1:2" x14ac:dyDescent="0.25">
      <c r="A49" t="s">
        <v>62</v>
      </c>
      <c r="B49" s="1">
        <v>13.615384615384615</v>
      </c>
    </row>
    <row r="50" spans="1:2" x14ac:dyDescent="0.25">
      <c r="A50" t="s">
        <v>66</v>
      </c>
      <c r="B50" s="1">
        <v>13.552631578947368</v>
      </c>
    </row>
    <row r="51" spans="1:2" x14ac:dyDescent="0.25">
      <c r="A51" t="s">
        <v>45</v>
      </c>
      <c r="B51" s="1">
        <v>13.385281385281385</v>
      </c>
    </row>
    <row r="52" spans="1:2" x14ac:dyDescent="0.25">
      <c r="A52" t="s">
        <v>87</v>
      </c>
      <c r="B52" s="1">
        <v>13.215827338129497</v>
      </c>
    </row>
    <row r="53" spans="1:2" x14ac:dyDescent="0.25">
      <c r="A53" t="s">
        <v>92</v>
      </c>
      <c r="B53" s="1">
        <v>13.18716577540107</v>
      </c>
    </row>
    <row r="54" spans="1:2" x14ac:dyDescent="0.25">
      <c r="A54" t="s">
        <v>101</v>
      </c>
      <c r="B54" s="1">
        <v>13.105976586568083</v>
      </c>
    </row>
    <row r="55" spans="1:2" x14ac:dyDescent="0.25">
      <c r="A55" t="s">
        <v>57</v>
      </c>
      <c r="B55" s="1">
        <v>13.03728813559322</v>
      </c>
    </row>
    <row r="56" spans="1:2" x14ac:dyDescent="0.25">
      <c r="A56" t="s">
        <v>71</v>
      </c>
      <c r="B56" s="1">
        <v>12.697115384615385</v>
      </c>
    </row>
    <row r="57" spans="1:2" x14ac:dyDescent="0.25">
      <c r="A57" t="s">
        <v>50</v>
      </c>
      <c r="B57" s="1">
        <v>12.665346534653466</v>
      </c>
    </row>
    <row r="58" spans="1:2" x14ac:dyDescent="0.25">
      <c r="A58" t="s">
        <v>69</v>
      </c>
      <c r="B58" s="1">
        <v>12.364035087719298</v>
      </c>
    </row>
    <row r="59" spans="1:2" x14ac:dyDescent="0.25">
      <c r="A59" t="s">
        <v>48</v>
      </c>
      <c r="B59" s="1">
        <v>12.190751445086706</v>
      </c>
    </row>
    <row r="60" spans="1:2" x14ac:dyDescent="0.25">
      <c r="A60" t="s">
        <v>82</v>
      </c>
      <c r="B60" s="1">
        <v>12.044117647058824</v>
      </c>
    </row>
    <row r="61" spans="1:2" x14ac:dyDescent="0.25">
      <c r="A61" t="s">
        <v>21</v>
      </c>
      <c r="B61" s="1">
        <v>11.974137931034482</v>
      </c>
    </row>
    <row r="62" spans="1:2" x14ac:dyDescent="0.25">
      <c r="A62" t="s">
        <v>59</v>
      </c>
      <c r="B62" s="1">
        <v>11.93467336683417</v>
      </c>
    </row>
    <row r="63" spans="1:2" x14ac:dyDescent="0.25">
      <c r="A63" t="s">
        <v>25</v>
      </c>
      <c r="B63" s="1">
        <v>11.760259179265658</v>
      </c>
    </row>
    <row r="64" spans="1:2" x14ac:dyDescent="0.25">
      <c r="A64" t="s">
        <v>75</v>
      </c>
      <c r="B64" s="1">
        <v>11.678571428571429</v>
      </c>
    </row>
    <row r="65" spans="1:2" x14ac:dyDescent="0.25">
      <c r="A65" t="s">
        <v>34</v>
      </c>
      <c r="B65" s="1">
        <v>11.612179487179487</v>
      </c>
    </row>
    <row r="66" spans="1:2" x14ac:dyDescent="0.25">
      <c r="A66" t="s">
        <v>70</v>
      </c>
      <c r="B66" s="1">
        <v>11.597826086956522</v>
      </c>
    </row>
    <row r="67" spans="1:2" x14ac:dyDescent="0.25">
      <c r="A67" t="s">
        <v>47</v>
      </c>
      <c r="B67" s="1">
        <v>11.183333333333334</v>
      </c>
    </row>
    <row r="68" spans="1:2" x14ac:dyDescent="0.25">
      <c r="A68" t="s">
        <v>55</v>
      </c>
      <c r="B68" s="1">
        <v>10.938271604938272</v>
      </c>
    </row>
    <row r="69" spans="1:2" x14ac:dyDescent="0.25">
      <c r="A69" t="s">
        <v>14</v>
      </c>
      <c r="B69" s="1">
        <v>10.798922800718133</v>
      </c>
    </row>
    <row r="70" spans="1:2" x14ac:dyDescent="0.25">
      <c r="A70" t="s">
        <v>72</v>
      </c>
      <c r="B70" s="1">
        <v>10.76</v>
      </c>
    </row>
    <row r="71" spans="1:2" x14ac:dyDescent="0.25">
      <c r="A71" t="s">
        <v>38</v>
      </c>
      <c r="B71" s="1">
        <v>10.124610591900311</v>
      </c>
    </row>
    <row r="72" spans="1:2" x14ac:dyDescent="0.25">
      <c r="A72" t="s">
        <v>86</v>
      </c>
      <c r="B72" s="1">
        <v>9.9832775919732448</v>
      </c>
    </row>
    <row r="73" spans="1:2" x14ac:dyDescent="0.25">
      <c r="A73" t="s">
        <v>31</v>
      </c>
      <c r="B73" s="1">
        <v>9.8220640569395012</v>
      </c>
    </row>
    <row r="74" spans="1:2" x14ac:dyDescent="0.25">
      <c r="A74" t="s">
        <v>61</v>
      </c>
      <c r="B74" s="1">
        <v>9.7012987012987004</v>
      </c>
    </row>
    <row r="75" spans="1:2" x14ac:dyDescent="0.25">
      <c r="A75" t="s">
        <v>7</v>
      </c>
      <c r="B75" s="1">
        <v>9.5922077922077928</v>
      </c>
    </row>
    <row r="76" spans="1:2" x14ac:dyDescent="0.25">
      <c r="A76" t="s">
        <v>97</v>
      </c>
      <c r="B76" s="1">
        <v>9.584905660377359</v>
      </c>
    </row>
    <row r="77" spans="1:2" x14ac:dyDescent="0.25">
      <c r="A77" t="s">
        <v>80</v>
      </c>
      <c r="B77" s="1">
        <v>9.578125</v>
      </c>
    </row>
    <row r="78" spans="1:2" x14ac:dyDescent="0.25">
      <c r="A78" t="s">
        <v>90</v>
      </c>
      <c r="B78" s="1">
        <v>9.2724014336917566</v>
      </c>
    </row>
    <row r="79" spans="1:2" x14ac:dyDescent="0.25">
      <c r="A79" t="s">
        <v>35</v>
      </c>
      <c r="B79" s="1">
        <v>9.0307692307692307</v>
      </c>
    </row>
    <row r="80" spans="1:2" x14ac:dyDescent="0.25">
      <c r="A80" t="s">
        <v>30</v>
      </c>
      <c r="B80" s="1">
        <v>8.8390804597701145</v>
      </c>
    </row>
    <row r="81" spans="1:2" x14ac:dyDescent="0.25">
      <c r="A81" t="s">
        <v>42</v>
      </c>
      <c r="B81" s="1">
        <v>8.6602564102564106</v>
      </c>
    </row>
    <row r="82" spans="1:2" x14ac:dyDescent="0.25">
      <c r="A82" t="s">
        <v>103</v>
      </c>
      <c r="B82" s="1">
        <v>8.5614973262032077</v>
      </c>
    </row>
    <row r="83" spans="1:2" x14ac:dyDescent="0.25">
      <c r="A83" t="s">
        <v>64</v>
      </c>
      <c r="B83" s="1">
        <v>8.4516129032258061</v>
      </c>
    </row>
    <row r="84" spans="1:2" x14ac:dyDescent="0.25">
      <c r="A84" t="s">
        <v>27</v>
      </c>
      <c r="B84" s="1">
        <v>8.3566878980891719</v>
      </c>
    </row>
    <row r="85" spans="1:2" x14ac:dyDescent="0.25">
      <c r="A85" t="s">
        <v>43</v>
      </c>
      <c r="B85" s="1">
        <v>8.2511627906976752</v>
      </c>
    </row>
    <row r="86" spans="1:2" x14ac:dyDescent="0.25">
      <c r="A86" t="s">
        <v>89</v>
      </c>
      <c r="B86" s="1">
        <v>7.9680851063829783</v>
      </c>
    </row>
    <row r="87" spans="1:2" x14ac:dyDescent="0.25">
      <c r="A87" t="s">
        <v>93</v>
      </c>
      <c r="B87" s="1">
        <v>7.9236111111111107</v>
      </c>
    </row>
    <row r="88" spans="1:2" x14ac:dyDescent="0.25">
      <c r="A88" t="s">
        <v>88</v>
      </c>
      <c r="B88" s="1">
        <v>7.8649789029535864</v>
      </c>
    </row>
    <row r="89" spans="1:2" x14ac:dyDescent="0.25">
      <c r="A89" t="s">
        <v>60</v>
      </c>
      <c r="B89" s="1">
        <v>7.7887700534759361</v>
      </c>
    </row>
    <row r="90" spans="1:2" x14ac:dyDescent="0.25">
      <c r="A90" t="s">
        <v>104</v>
      </c>
      <c r="B90" s="1">
        <v>7.3872053872053876</v>
      </c>
    </row>
    <row r="91" spans="1:2" x14ac:dyDescent="0.25">
      <c r="A91" t="s">
        <v>56</v>
      </c>
      <c r="B91" s="1">
        <v>6.9378881987577641</v>
      </c>
    </row>
    <row r="92" spans="1:2" x14ac:dyDescent="0.25">
      <c r="A92" t="s">
        <v>9</v>
      </c>
      <c r="B92" s="1">
        <v>6.9293478260869561</v>
      </c>
    </row>
    <row r="93" spans="1:2" x14ac:dyDescent="0.25">
      <c r="A93" t="s">
        <v>99</v>
      </c>
      <c r="B93" s="1">
        <v>6.5132158590308373</v>
      </c>
    </row>
    <row r="94" spans="1:2" x14ac:dyDescent="0.25">
      <c r="A94" t="s">
        <v>20</v>
      </c>
      <c r="B94" s="1">
        <v>5.7515723270440251</v>
      </c>
    </row>
    <row r="95" spans="1:2" x14ac:dyDescent="0.25">
      <c r="A95" t="s">
        <v>53</v>
      </c>
      <c r="B95" s="1">
        <v>5.4561403508771926</v>
      </c>
    </row>
    <row r="96" spans="1:2" x14ac:dyDescent="0.25">
      <c r="A96" t="s">
        <v>51</v>
      </c>
      <c r="B96" s="1">
        <v>4.8556057671616095</v>
      </c>
    </row>
    <row r="97" spans="1:2" x14ac:dyDescent="0.25">
      <c r="A97" t="s">
        <v>98</v>
      </c>
      <c r="B97" s="1">
        <v>4.1052631578947372</v>
      </c>
    </row>
    <row r="98" spans="1:2" x14ac:dyDescent="0.25">
      <c r="A98" t="s">
        <v>15</v>
      </c>
      <c r="B98" s="1">
        <v>3.3666666666666667</v>
      </c>
    </row>
    <row r="99" spans="1:2" x14ac:dyDescent="0.25">
      <c r="A99" t="s">
        <v>76</v>
      </c>
      <c r="B99" s="1">
        <v>2.925925925925926</v>
      </c>
    </row>
  </sheetData>
  <autoFilter ref="A1:B99" xr:uid="{00E1B05F-A4B0-4B24-A1A2-A15E4D5441B0}">
    <sortState xmlns:xlrd2="http://schemas.microsoft.com/office/spreadsheetml/2017/richdata2" ref="A2:B99">
      <sortCondition descending="1" ref="B1:B99"/>
    </sortState>
  </autoFilter>
  <sortState xmlns:xlrd2="http://schemas.microsoft.com/office/spreadsheetml/2017/richdata2" ref="A2:B99">
    <sortCondition descending="1" ref="B2:B99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03f9cbd-1c87-4eb3-8c0d-fac9394a2f71">
      <Terms xmlns="http://schemas.microsoft.com/office/infopath/2007/PartnerControls"/>
    </lcf76f155ced4ddcb4097134ff3c332f>
    <TaxCatchAll xmlns="8a3a0262-069f-4a10-8052-38c0cb31b695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8862B749CE27F469E0C90ADC4176C10" ma:contentTypeVersion="13" ma:contentTypeDescription="Opret et nyt dokument." ma:contentTypeScope="" ma:versionID="8331851a95862de9715fae46904a49b6">
  <xsd:schema xmlns:xsd="http://www.w3.org/2001/XMLSchema" xmlns:xs="http://www.w3.org/2001/XMLSchema" xmlns:p="http://schemas.microsoft.com/office/2006/metadata/properties" xmlns:ns2="703f9cbd-1c87-4eb3-8c0d-fac9394a2f71" xmlns:ns3="8a3a0262-069f-4a10-8052-38c0cb31b695" targetNamespace="http://schemas.microsoft.com/office/2006/metadata/properties" ma:root="true" ma:fieldsID="6db6af057a545051029045366ca99052" ns2:_="" ns3:_="">
    <xsd:import namespace="703f9cbd-1c87-4eb3-8c0d-fac9394a2f71"/>
    <xsd:import namespace="8a3a0262-069f-4a10-8052-38c0cb31b69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3f9cbd-1c87-4eb3-8c0d-fac9394a2f7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Billedmærker" ma:readOnly="false" ma:fieldId="{5cf76f15-5ced-4ddc-b409-7134ff3c332f}" ma:taxonomyMulti="true" ma:sspId="41a348fd-58d2-4a1b-ae25-bec7a0e50fd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3a0262-069f-4a10-8052-38c0cb31b695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cabbde0e-242a-4625-8ab6-b84579a20993}" ma:internalName="TaxCatchAll" ma:showField="CatchAllData" ma:web="8a3a0262-069f-4a10-8052-38c0cb31b69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DEE16A2-3900-4318-8D27-51473449FE6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F29199F-9EEF-4C82-ADB4-5BBF35C41860}">
  <ds:schemaRefs>
    <ds:schemaRef ds:uri="http://purl.org/dc/dcmitype/"/>
    <ds:schemaRef ds:uri="8a3a0262-069f-4a10-8052-38c0cb31b695"/>
    <ds:schemaRef ds:uri="http://purl.org/dc/elements/1.1/"/>
    <ds:schemaRef ds:uri="http://schemas.openxmlformats.org/package/2006/metadata/core-properties"/>
    <ds:schemaRef ds:uri="703f9cbd-1c87-4eb3-8c0d-fac9394a2f71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F9578962-D4C0-472B-8A30-1E14E88DF6D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03f9cbd-1c87-4eb3-8c0d-fac9394a2f71"/>
    <ds:schemaRef ds:uri="8a3a0262-069f-4a10-8052-38c0cb31b69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Elbiler, ladestandere og ratio</vt:lpstr>
      <vt:lpstr>Illustration og fuld liste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Michael Degn Christensen</dc:creator>
  <cp:keywords/>
  <dc:description/>
  <cp:lastModifiedBy>Michael Degn Christensen</cp:lastModifiedBy>
  <cp:revision/>
  <dcterms:created xsi:type="dcterms:W3CDTF">2024-11-28T12:44:38Z</dcterms:created>
  <dcterms:modified xsi:type="dcterms:W3CDTF">2024-12-12T12:52:34Z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0x01010068862B749CE27F469E0C90ADC4176C10</vt:lpwstr>
  </property>
  <property fmtid="{D5CDD505-2E9C-101B-9397-08002B2CF9AE}" pid="3" name="MediaServiceImageTags">
    <vt:lpwstr/>
  </property>
</Properties>
</file>