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kostdk.sharepoint.com/sites/Politikogkommunikation/Shared Documents/Politik/Arrangementer/Maddag E/Maddag 2026/Udtræk ift. pressebesøg/"/>
    </mc:Choice>
  </mc:AlternateContent>
  <xr:revisionPtr revIDLastSave="0" documentId="8_{171C95A0-5F5A-4F87-A00F-87F10C14D83D}" xr6:coauthVersionLast="47" xr6:coauthVersionMax="47" xr10:uidLastSave="{00000000-0000-0000-0000-000000000000}"/>
  <bookViews>
    <workbookView xWindow="-25320" yWindow="-135" windowWidth="25440" windowHeight="15390" firstSheet="1" activeTab="1" xr2:uid="{0768D67D-86DC-4FB9-B9AB-A29450A5BADB}"/>
  </bookViews>
  <sheets>
    <sheet name="Presse Ja tak ( Børn)" sheetId="1" r:id="rId1"/>
    <sheet name="Presse ja tak (ældre)" sheetId="2" r:id="rId2"/>
  </sheets>
  <definedNames>
    <definedName name="_xlnm._FilterDatabase" localSheetId="0" hidden="1">'Presse Ja tak ( Børn)'!$A$1:$G$1</definedName>
    <definedName name="_xlnm._FilterDatabase" localSheetId="1" hidden="1">'Presse ja tak (ældre)'!$A$1:$H$1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9" i="2" l="1"/>
  <c r="H91" i="1"/>
  <c r="H83" i="1"/>
  <c r="H60" i="1"/>
  <c r="H46" i="1"/>
  <c r="H31" i="1"/>
  <c r="C34" i="2"/>
  <c r="C39" i="2" s="1"/>
  <c r="H9" i="2"/>
</calcChain>
</file>

<file path=xl/sharedStrings.xml><?xml version="1.0" encoding="utf-8"?>
<sst xmlns="http://schemas.openxmlformats.org/spreadsheetml/2006/main" count="647" uniqueCount="512">
  <si>
    <t>Navn</t>
  </si>
  <si>
    <t>Telefonnummer</t>
  </si>
  <si>
    <t>E-mail adresse</t>
  </si>
  <si>
    <t>Institutionens navn</t>
  </si>
  <si>
    <t>Institutionens adresse</t>
  </si>
  <si>
    <t>Institutionens postnummer</t>
  </si>
  <si>
    <t xml:space="preserve">Region </t>
  </si>
  <si>
    <t>antal</t>
  </si>
  <si>
    <t>Region H</t>
  </si>
  <si>
    <t>Christina Sørensen</t>
  </si>
  <si>
    <t>27144551</t>
  </si>
  <si>
    <t>hotlips_dk@hotmail.com</t>
  </si>
  <si>
    <t>Damperen Hestestalden</t>
  </si>
  <si>
    <t>Eskildsgade 17</t>
  </si>
  <si>
    <t>Fatma Çatal</t>
  </si>
  <si>
    <t>60750212</t>
  </si>
  <si>
    <t>Merk70@gmail.com</t>
  </si>
  <si>
    <t xml:space="preserve">Børne huset Fasangården </t>
  </si>
  <si>
    <t>Norderfasanvej 75</t>
  </si>
  <si>
    <t>Ane Olesen</t>
  </si>
  <si>
    <t>26849531</t>
  </si>
  <si>
    <t>aneschou@gmail.com</t>
  </si>
  <si>
    <t>Vuggestuen Smørhullet</t>
  </si>
  <si>
    <t>Fanøgade 21</t>
  </si>
  <si>
    <t>Simone Bethina Foss Nybroe</t>
  </si>
  <si>
    <t>25883677</t>
  </si>
  <si>
    <t>gb76@kk.dk</t>
  </si>
  <si>
    <t>Børnehuset under regnbuen</t>
  </si>
  <si>
    <t>Lundtoftegade 43</t>
  </si>
  <si>
    <t>Nicolai Vegner Høyer</t>
  </si>
  <si>
    <t>53710069</t>
  </si>
  <si>
    <t>tb3d@kk.dk</t>
  </si>
  <si>
    <t>Kastaniehuset</t>
  </si>
  <si>
    <t>Thit jensens vej 6</t>
  </si>
  <si>
    <t>Christina Hamburger Plæhn</t>
  </si>
  <si>
    <t>51541996</t>
  </si>
  <si>
    <t>Chplaehn@gmail.com</t>
  </si>
  <si>
    <t xml:space="preserve">Galaxen </t>
  </si>
  <si>
    <t>Øresundsvej 10A</t>
  </si>
  <si>
    <t>Rini  Kaag</t>
  </si>
  <si>
    <t>B698@kk.dk</t>
  </si>
  <si>
    <t xml:space="preserve">Østen For Solen </t>
  </si>
  <si>
    <t>Røde Mellemvej73</t>
  </si>
  <si>
    <t xml:space="preserve">Pernille </t>
  </si>
  <si>
    <t>prnj91@gmail.com</t>
  </si>
  <si>
    <t>Syvhøjvænge</t>
  </si>
  <si>
    <t>Syvhøjvænge 165</t>
  </si>
  <si>
    <t xml:space="preserve">Farhad  Ahmad </t>
  </si>
  <si>
    <t>U61r@kk.dk</t>
  </si>
  <si>
    <t>Nej</t>
  </si>
  <si>
    <t>Vingegavl 10</t>
  </si>
  <si>
    <t>Henriette Meyer Hansen</t>
  </si>
  <si>
    <t>+4522798266</t>
  </si>
  <si>
    <t>henriettehansen73@gmail.com</t>
  </si>
  <si>
    <t xml:space="preserve">Elverhuset </t>
  </si>
  <si>
    <t xml:space="preserve">Tornerosevej 66-68 </t>
  </si>
  <si>
    <t>Jeanet Vollandt Paaske</t>
  </si>
  <si>
    <t>30287207</t>
  </si>
  <si>
    <t>vollandt@mailme.dk</t>
  </si>
  <si>
    <t>Troldebo</t>
  </si>
  <si>
    <t>torvevej 35</t>
  </si>
  <si>
    <t>Diana Dyreby Pedersen</t>
  </si>
  <si>
    <t>22344684</t>
  </si>
  <si>
    <t>Diana.dyreby@gmail.com</t>
  </si>
  <si>
    <t xml:space="preserve">Børnegården fredriksholm </t>
  </si>
  <si>
    <t>Hørdumsgade 51</t>
  </si>
  <si>
    <t>Cherry Francisco Mouridsen</t>
  </si>
  <si>
    <t>51887873</t>
  </si>
  <si>
    <t>cherrymouridsen@yahoo.com</t>
  </si>
  <si>
    <t>Kongshvile</t>
  </si>
  <si>
    <t>Amundsensvej 13</t>
  </si>
  <si>
    <t>Hanne Jans</t>
  </si>
  <si>
    <t>habj@gentofte.dk</t>
  </si>
  <si>
    <t>Blomsterspiren</t>
  </si>
  <si>
    <t>Ledreborg  alle 36</t>
  </si>
  <si>
    <t>Nikolaj Rachdi Bührmann</t>
  </si>
  <si>
    <t>23280167</t>
  </si>
  <si>
    <t>nikb@balk.dk</t>
  </si>
  <si>
    <t>Børnehuset Hulahop</t>
  </si>
  <si>
    <t>Platanbuen 1M</t>
  </si>
  <si>
    <t>Betina Flensburg Sørensen</t>
  </si>
  <si>
    <t>61106255</t>
  </si>
  <si>
    <t>beflso@gladsaxe.dk</t>
  </si>
  <si>
    <t>Børnehuset Egedammen</t>
  </si>
  <si>
    <t>Klausdalsbrovej 197</t>
  </si>
  <si>
    <t>Hanna-Liisa Udeküll</t>
  </si>
  <si>
    <t>27548104</t>
  </si>
  <si>
    <t>Han aliisa.udekull@gmail.com</t>
  </si>
  <si>
    <t>Vuggestuen Mariehønen</t>
  </si>
  <si>
    <t>Lundeskovsvej 9</t>
  </si>
  <si>
    <t>Pernille Meltofte Janssen</t>
  </si>
  <si>
    <t>50836332</t>
  </si>
  <si>
    <t>peme@fredensborg.dk</t>
  </si>
  <si>
    <t>Børnehusene Humlebæk</t>
  </si>
  <si>
    <t>Baunebjergvej 550</t>
  </si>
  <si>
    <t>Tanja Yolo Leerbech Holst Tulleby</t>
  </si>
  <si>
    <t>23723724</t>
  </si>
  <si>
    <t>Tulleby@mail.dk</t>
  </si>
  <si>
    <t>Tulleby Privat Pasningsordning</t>
  </si>
  <si>
    <t>Kløvervej 22</t>
  </si>
  <si>
    <t xml:space="preserve">Ditte </t>
  </si>
  <si>
    <t>ditte.madsen@b4e.dk</t>
  </si>
  <si>
    <t xml:space="preserve">Skovvang børnehus </t>
  </si>
  <si>
    <t>Ørnevang 19</t>
  </si>
  <si>
    <t>Tine Matzen</t>
  </si>
  <si>
    <t>25595902</t>
  </si>
  <si>
    <t>tine.matzen@gmail.com</t>
  </si>
  <si>
    <t xml:space="preserve">Frokostordningen i dagtilbud </t>
  </si>
  <si>
    <t xml:space="preserve">Teglporten 11 </t>
  </si>
  <si>
    <t>Marianne Bredal</t>
  </si>
  <si>
    <t>41218160</t>
  </si>
  <si>
    <t>mbre@fredensborg.dk</t>
  </si>
  <si>
    <t>Børnehusene fredensborg</t>
  </si>
  <si>
    <t>Lystholm 8</t>
  </si>
  <si>
    <t>Pernille Liisberg</t>
  </si>
  <si>
    <t>42570502</t>
  </si>
  <si>
    <t>pernilleliisberg@hotmail.com</t>
  </si>
  <si>
    <t>Børnehuset Nørreskoven</t>
  </si>
  <si>
    <t>Højeloft Vænge</t>
  </si>
  <si>
    <t>Malene Tiedebøhl</t>
  </si>
  <si>
    <t>23386820</t>
  </si>
  <si>
    <t>Mtied@frederikssund.dk</t>
  </si>
  <si>
    <t>Dagplejen Frederikssund</t>
  </si>
  <si>
    <t>Bakkevænget 13</t>
  </si>
  <si>
    <t>Tanja Pihl Jørgensen</t>
  </si>
  <si>
    <t>tanja.pihl.joergensen@brk.dk</t>
  </si>
  <si>
    <t>Børnehuset Nordstjernen</t>
  </si>
  <si>
    <t>Thorkildsvej 57</t>
  </si>
  <si>
    <t xml:space="preserve">Birgitte  Storm </t>
  </si>
  <si>
    <t>frkbirgittestorm@hotmail.com</t>
  </si>
  <si>
    <t xml:space="preserve">Børnehuset ved Kongens have, vuggestuen </t>
  </si>
  <si>
    <t>Store regnegade 2, 1</t>
  </si>
  <si>
    <t xml:space="preserve">Lene charlotte Kristensen </t>
  </si>
  <si>
    <t xml:space="preserve">Lenek55@gmail.com </t>
  </si>
  <si>
    <t xml:space="preserve">Taxhøj </t>
  </si>
  <si>
    <t>Taxvej 19</t>
  </si>
  <si>
    <t>Gudrun Elisabeth Hansen Wodschow</t>
  </si>
  <si>
    <t>gudrun.wodschow@gmail.com</t>
  </si>
  <si>
    <t>Lykkely</t>
  </si>
  <si>
    <t>Vestvej 20</t>
  </si>
  <si>
    <t>SUM</t>
  </si>
  <si>
    <t>Region Sj</t>
  </si>
  <si>
    <t>Golestan Abdi</t>
  </si>
  <si>
    <t>29830842</t>
  </si>
  <si>
    <t>goli.2006@hotmail.com</t>
  </si>
  <si>
    <t>Børn huset Trehøje</t>
  </si>
  <si>
    <t>Troldhøj 2</t>
  </si>
  <si>
    <t>Region sj</t>
  </si>
  <si>
    <t>Jeanne Pedersen</t>
  </si>
  <si>
    <t>28261835</t>
  </si>
  <si>
    <t>Jeanneogflemming@gmail.com</t>
  </si>
  <si>
    <t>Børnehuset Hobbitten</t>
  </si>
  <si>
    <t>Astersvej 15 c</t>
  </si>
  <si>
    <t>Gitte Lillholm</t>
  </si>
  <si>
    <t>gitlil@roskilde.dk</t>
  </si>
  <si>
    <t>Bella Luna</t>
  </si>
  <si>
    <t>Kornvej 1</t>
  </si>
  <si>
    <t xml:space="preserve">Naja  Madsen </t>
  </si>
  <si>
    <t>Nafkp@lejre.dk</t>
  </si>
  <si>
    <t xml:space="preserve">Idrætsinstitutionen myretuen </t>
  </si>
  <si>
    <t>Herslevvej 25</t>
  </si>
  <si>
    <t>Line Klestrup Larsen</t>
  </si>
  <si>
    <t>29 44 01 63</t>
  </si>
  <si>
    <t>Line@mikel.dk</t>
  </si>
  <si>
    <t>Klostermarkens børnehus</t>
  </si>
  <si>
    <t>Bispegade 1</t>
  </si>
  <si>
    <t>Jannie Rostkjær Brender</t>
  </si>
  <si>
    <t>53844250</t>
  </si>
  <si>
    <t>Jarbr@holb.dk</t>
  </si>
  <si>
    <t>Troldemosen</t>
  </si>
  <si>
    <t>udby kirkevej 25</t>
  </si>
  <si>
    <t>Maria Kristine Juntunen</t>
  </si>
  <si>
    <t>29606716</t>
  </si>
  <si>
    <t>mkjun@holb.dk</t>
  </si>
  <si>
    <t>Hagested Børnehus</t>
  </si>
  <si>
    <t>Damvej 14A</t>
  </si>
  <si>
    <t>Ulla klarskov jacobsen</t>
  </si>
  <si>
    <t>ulla@2ke-smed.dk</t>
  </si>
  <si>
    <t xml:space="preserve">Møllebjerghave børnehus </t>
  </si>
  <si>
    <t>Møllebjergvej 6</t>
  </si>
  <si>
    <t>Winie Heisel</t>
  </si>
  <si>
    <t>wihei@holb.dk</t>
  </si>
  <si>
    <t>Vipperød Børnegård</t>
  </si>
  <si>
    <t>Centervænget 2-4</t>
  </si>
  <si>
    <t>Tina</t>
  </si>
  <si>
    <t>Tish@kalundborg.dk</t>
  </si>
  <si>
    <t>Vuggestuen Toppen</t>
  </si>
  <si>
    <t>Klosterparkvej 59</t>
  </si>
  <si>
    <t>Ida Christina Nielsen</t>
  </si>
  <si>
    <t>Chris@holb.dk</t>
  </si>
  <si>
    <t>Børnehuset Solsikken</t>
  </si>
  <si>
    <t>Kirkevej 1</t>
  </si>
  <si>
    <t>Christine Ellekjær</t>
  </si>
  <si>
    <t>chel20.guda@gmail.com</t>
  </si>
  <si>
    <t>Guldborgsund Dagskole</t>
  </si>
  <si>
    <t>Alleen 2, Radsted</t>
  </si>
  <si>
    <t xml:space="preserve">Gitte Lillholm </t>
  </si>
  <si>
    <t>Region S</t>
  </si>
  <si>
    <t>Dorte Karen Hvenegaard</t>
  </si>
  <si>
    <t>27126866</t>
  </si>
  <si>
    <t>Dorte-hvenegaard@hotmail.com</t>
  </si>
  <si>
    <t>Nygerrium</t>
  </si>
  <si>
    <t>Behrendtsvej 30</t>
  </si>
  <si>
    <t>Holger Dyrbye</t>
  </si>
  <si>
    <t>27597189</t>
  </si>
  <si>
    <t>dyrbyemail@gmail.com</t>
  </si>
  <si>
    <t>Humlebien</t>
  </si>
  <si>
    <t>Fruerstuevej 17B</t>
  </si>
  <si>
    <t>Marianne Madsen</t>
  </si>
  <si>
    <t>mllm@nyborg.dk</t>
  </si>
  <si>
    <t>Ådalens børnehus</t>
  </si>
  <si>
    <t>Ådalen 1</t>
  </si>
  <si>
    <t>Anita Krintel Nilsson</t>
  </si>
  <si>
    <t>23293583</t>
  </si>
  <si>
    <t>ankrni@langelandkommune.dk</t>
  </si>
  <si>
    <t>Dagplejen langeland</t>
  </si>
  <si>
    <t>Nørrebro 75</t>
  </si>
  <si>
    <t>Annemette Pedersen</t>
  </si>
  <si>
    <t>yanne@kolding.dk</t>
  </si>
  <si>
    <t>Børnehuset Ådalen, afd. Valhalla</t>
  </si>
  <si>
    <t>Storegaden 9A</t>
  </si>
  <si>
    <t>Nina Stenderup Schmidt</t>
  </si>
  <si>
    <t>29929400</t>
  </si>
  <si>
    <t>Trfoa1.dka@dssv.dk</t>
  </si>
  <si>
    <t xml:space="preserve">Deutscher kindergarten Rothenkrug </t>
  </si>
  <si>
    <t xml:space="preserve">Østergade 49 Rødekro </t>
  </si>
  <si>
    <t>Linda Jensen</t>
  </si>
  <si>
    <t>lindajensen1981@gmail.com</t>
  </si>
  <si>
    <t xml:space="preserve">Børnenes Kontors Daginstitution </t>
  </si>
  <si>
    <t>Langelandsvej 12</t>
  </si>
  <si>
    <t>Michelle Bonde Andersen</t>
  </si>
  <si>
    <t>29668051</t>
  </si>
  <si>
    <t>mlean@vejle.dk</t>
  </si>
  <si>
    <t>Kong Gauers Gård</t>
  </si>
  <si>
    <t>Eventyrhaven 14</t>
  </si>
  <si>
    <t xml:space="preserve">Vibeke </t>
  </si>
  <si>
    <t>V.hauge@outlook.com</t>
  </si>
  <si>
    <t xml:space="preserve">Galaksen </t>
  </si>
  <si>
    <t>Finlandvej 21</t>
  </si>
  <si>
    <t>Betina Juhl</t>
  </si>
  <si>
    <t>bejuh@vejle.dk</t>
  </si>
  <si>
    <t>Mælkebøtten</t>
  </si>
  <si>
    <t>Jenlevej 9</t>
  </si>
  <si>
    <t>Nadine Merethe Malmberg</t>
  </si>
  <si>
    <t>24439329</t>
  </si>
  <si>
    <t>Nadine@malmbergtransport.dk</t>
  </si>
  <si>
    <t>Dagplejen Billund kommune</t>
  </si>
  <si>
    <t xml:space="preserve">Min: Toften 5, Filskov </t>
  </si>
  <si>
    <t>Bente Josephine Büchner</t>
  </si>
  <si>
    <t>bb4@toender.dk</t>
  </si>
  <si>
    <t>DKCT Kindergarten Tondern</t>
  </si>
  <si>
    <t>Popsensgade</t>
  </si>
  <si>
    <t>Region M</t>
  </si>
  <si>
    <t>Berit Gade Jensen</t>
  </si>
  <si>
    <t>99 12 24 56</t>
  </si>
  <si>
    <t>bga@ucholstebro.dk</t>
  </si>
  <si>
    <t>Uddannelsescenter Holstebro</t>
  </si>
  <si>
    <t>Døesvej 70</t>
  </si>
  <si>
    <t>Helle Nielsen</t>
  </si>
  <si>
    <t>hell9122@hkcloud.dk</t>
  </si>
  <si>
    <t>Nørrelandskirkensbørnehus</t>
  </si>
  <si>
    <t>Lyksborgvej 2B</t>
  </si>
  <si>
    <t>Jette Madsen</t>
  </si>
  <si>
    <t>60151778</t>
  </si>
  <si>
    <t>jema@thisted.dk</t>
  </si>
  <si>
    <t>Skattekisten</t>
  </si>
  <si>
    <t>Jernbanegade 19B</t>
  </si>
  <si>
    <t>Region N</t>
  </si>
  <si>
    <t>Hanne Astrup Jensen Thøgersen</t>
  </si>
  <si>
    <t>40107234</t>
  </si>
  <si>
    <t>hath@skivekommune.dk</t>
  </si>
  <si>
    <t>Børnehusene Hedemarken, Hvidbjerg og Rønbjerg</t>
  </si>
  <si>
    <t>Skyttevej 2</t>
  </si>
  <si>
    <t>Tina Vendelbo</t>
  </si>
  <si>
    <t>28728093</t>
  </si>
  <si>
    <t>tinavendelbo75@gmail.com</t>
  </si>
  <si>
    <t>Dagplejen Lem Skive Kommune</t>
  </si>
  <si>
    <t>Vejbyvej 5 - Legestue</t>
  </si>
  <si>
    <t>Marie Pedersen</t>
  </si>
  <si>
    <t>mp@norddjurs.dk</t>
  </si>
  <si>
    <t>Dagplejen Børneby Midt</t>
  </si>
  <si>
    <t>Glesborg Bygade 81</t>
  </si>
  <si>
    <t>Oline Würtz Pedersen</t>
  </si>
  <si>
    <t>30351243</t>
  </si>
  <si>
    <t>oline-pedersen@hotmail.com</t>
  </si>
  <si>
    <t>vinderslev børnegård</t>
  </si>
  <si>
    <t xml:space="preserve">haugevej 1 </t>
  </si>
  <si>
    <t>Olena Iliukhina</t>
  </si>
  <si>
    <t>50260156</t>
  </si>
  <si>
    <t xml:space="preserve">Olena.iliukhina@silkeborg.dk </t>
  </si>
  <si>
    <t>Virklund børnehus</t>
  </si>
  <si>
    <t>Marienlystvej 1</t>
  </si>
  <si>
    <t>Irene Julius Golubov</t>
  </si>
  <si>
    <t>irgo@horsens.dk</t>
  </si>
  <si>
    <t>Daginstitution Søndermark</t>
  </si>
  <si>
    <t>Lindvigsvej 4</t>
  </si>
  <si>
    <t>Nikita Kikkan Poulsen</t>
  </si>
  <si>
    <t>31668795</t>
  </si>
  <si>
    <t>nikitakikkan@gmail.com</t>
  </si>
  <si>
    <t>Børnehaven Stjerneskuddet</t>
  </si>
  <si>
    <t>Stjernegårdsvej 18</t>
  </si>
  <si>
    <t>Ana Amador</t>
  </si>
  <si>
    <t>anax0782@hedskole.dk</t>
  </si>
  <si>
    <t xml:space="preserve">Børnehuset Tippen </t>
  </si>
  <si>
    <t>Rævebjergvej 21</t>
  </si>
  <si>
    <t>Birgit Skytte Pauluth</t>
  </si>
  <si>
    <t>22619095</t>
  </si>
  <si>
    <t>birgitskyttepauluth@gmail.com</t>
  </si>
  <si>
    <t>Rask Mølle Børneunivers</t>
  </si>
  <si>
    <t>Møllersmindevej 12</t>
  </si>
  <si>
    <t>Kathrine Kronholm Søvsø</t>
  </si>
  <si>
    <t>51250194</t>
  </si>
  <si>
    <t>kronholmjensen@gmail.com</t>
  </si>
  <si>
    <t>Børnehuset langå</t>
  </si>
  <si>
    <t>vennevej 1</t>
  </si>
  <si>
    <t>Ulla Halgaard Thuesen</t>
  </si>
  <si>
    <t>51869395</t>
  </si>
  <si>
    <t>ulla.thuesen@hotmail.dk</t>
  </si>
  <si>
    <t>Børnehuset Lindehuset</t>
  </si>
  <si>
    <t>Slyngborggade 8</t>
  </si>
  <si>
    <t>Birthe Jensen</t>
  </si>
  <si>
    <t>birthe.jensen7@randers.dk</t>
  </si>
  <si>
    <t>Vuggestuen Firkløveren</t>
  </si>
  <si>
    <t>Bramslev Bakker 2</t>
  </si>
  <si>
    <t>Charlotte Møller Jensen</t>
  </si>
  <si>
    <t>60489560</t>
  </si>
  <si>
    <t>charlottemjensen@youmail.dk</t>
  </si>
  <si>
    <t xml:space="preserve">Dagplejen Randers kommune </t>
  </si>
  <si>
    <t>Randers kommune laksetorvet</t>
  </si>
  <si>
    <t>Charlotte Grarup Lykkemark</t>
  </si>
  <si>
    <t>93882146</t>
  </si>
  <si>
    <t>charlotte@lykkemark.dk</t>
  </si>
  <si>
    <t>børnehuset overvænge</t>
  </si>
  <si>
    <t>overvænget 27</t>
  </si>
  <si>
    <t>Tina Binder Andersen</t>
  </si>
  <si>
    <t>21842108</t>
  </si>
  <si>
    <t>Tina.Andersen2@randers.dk</t>
  </si>
  <si>
    <t>Børnehaven Orkestervej</t>
  </si>
  <si>
    <t>Orkestervej 16</t>
  </si>
  <si>
    <t>Michelle Nørgaard Andreasen</t>
  </si>
  <si>
    <t>40304493</t>
  </si>
  <si>
    <t>fruerbakkenmichelle2@gmail.com</t>
  </si>
  <si>
    <t>Børnehuset Munkdrup</t>
  </si>
  <si>
    <t>Munkdrupvej 7</t>
  </si>
  <si>
    <t>Marianne Thomsen</t>
  </si>
  <si>
    <t>vkmar2c5@viborgskoler.dk</t>
  </si>
  <si>
    <t>Unoden</t>
  </si>
  <si>
    <t>Skaldehøjvej 14 B</t>
  </si>
  <si>
    <t>Mia Krogh Andersen</t>
  </si>
  <si>
    <t>mia.krogh.a@gmail.com</t>
  </si>
  <si>
    <t>Børnehuset Mælkevejen</t>
  </si>
  <si>
    <t>Ved Byskellet 31A/B</t>
  </si>
  <si>
    <t>Sum</t>
  </si>
  <si>
    <t>Kirsten Nedergaard Olsen</t>
  </si>
  <si>
    <t>42338357</t>
  </si>
  <si>
    <t>kno@rn.dk</t>
  </si>
  <si>
    <t>Ungdomshjemmet og Bøgehuset</t>
  </si>
  <si>
    <t>Sohngårdsholmvej 59</t>
  </si>
  <si>
    <t>Jane Kilgast Kristensen</t>
  </si>
  <si>
    <t>23279911</t>
  </si>
  <si>
    <t>Janekilgast@gmail.com</t>
  </si>
  <si>
    <t>Børnehuset Hesselholt</t>
  </si>
  <si>
    <t>Rugmarken 3-5</t>
  </si>
  <si>
    <t>Betina Støvlbæk Bendix</t>
  </si>
  <si>
    <t>28257778</t>
  </si>
  <si>
    <t>Bhols@mariagerfjord.dk</t>
  </si>
  <si>
    <t xml:space="preserve">Betinas dagpleje </t>
  </si>
  <si>
    <t>Sandholt 9</t>
  </si>
  <si>
    <t>Laura Hjertensgaard</t>
  </si>
  <si>
    <t>29641182</t>
  </si>
  <si>
    <t>Lauhj@99454545.dk</t>
  </si>
  <si>
    <t xml:space="preserve">Vuggestue Andedammen </t>
  </si>
  <si>
    <t>Hedelundsgade 2</t>
  </si>
  <si>
    <t>Thrine Esphavn</t>
  </si>
  <si>
    <t>theno@99454545.dk</t>
  </si>
  <si>
    <t xml:space="preserve">Idrætsbørnehuset Lærkereden </t>
  </si>
  <si>
    <t>Parkvej 55</t>
  </si>
  <si>
    <t xml:space="preserve">Laura Hjertensgaard </t>
  </si>
  <si>
    <t>lauhj@99454545.dk</t>
  </si>
  <si>
    <t xml:space="preserve">Vuggestue andedammen og gæstehuset Brønderslev </t>
  </si>
  <si>
    <t xml:space="preserve">Hedelundsgade 2 </t>
  </si>
  <si>
    <t>sum</t>
  </si>
  <si>
    <t xml:space="preserve">Kommune </t>
  </si>
  <si>
    <t xml:space="preserve">Birgitte Willadsen </t>
  </si>
  <si>
    <t>Fogedwilladsen@gmail.com</t>
  </si>
  <si>
    <t xml:space="preserve">Bakkegården </t>
  </si>
  <si>
    <t>Bakkegårds alle 18</t>
  </si>
  <si>
    <t xml:space="preserve">Frederiksberg </t>
  </si>
  <si>
    <t>Emil Roesdal</t>
  </si>
  <si>
    <t>24854042</t>
  </si>
  <si>
    <t>Emroe@brondby.dk</t>
  </si>
  <si>
    <t xml:space="preserve">Ældrecentret Æblehaven </t>
  </si>
  <si>
    <t>Guldborgvej 6</t>
  </si>
  <si>
    <t xml:space="preserve">Brøndby Strand </t>
  </si>
  <si>
    <t>Helle Winther Andersen</t>
  </si>
  <si>
    <t>61139939</t>
  </si>
  <si>
    <t>hea3@balk.dk</t>
  </si>
  <si>
    <t>Køkken Ballerup</t>
  </si>
  <si>
    <t>Bybjergvej 11</t>
  </si>
  <si>
    <t>Skovlunde</t>
  </si>
  <si>
    <t>Nina Frimann</t>
  </si>
  <si>
    <t>ninafrimann@live.dk</t>
  </si>
  <si>
    <t xml:space="preserve">Plejehjemmet Montebello </t>
  </si>
  <si>
    <t>Gurrevej 92 B</t>
  </si>
  <si>
    <t xml:space="preserve">Helsingør </t>
  </si>
  <si>
    <t>Kristina Lyngevig</t>
  </si>
  <si>
    <t xml:space="preserve">23 84 82 58	 </t>
  </si>
  <si>
    <t>krwl@fredensborg.dk</t>
  </si>
  <si>
    <t xml:space="preserve">Skovgården </t>
  </si>
  <si>
    <t xml:space="preserve">Boserupvej 601 </t>
  </si>
  <si>
    <t>Fredensborg</t>
  </si>
  <si>
    <t xml:space="preserve">Louise skovfod Bertelsen </t>
  </si>
  <si>
    <t>Louise.b-1996@live.dk</t>
  </si>
  <si>
    <t xml:space="preserve">Mad &amp; Måltider </t>
  </si>
  <si>
    <t xml:space="preserve">Parkvænget 20 </t>
  </si>
  <si>
    <t>Gribskov</t>
  </si>
  <si>
    <t>Pia Bech</t>
  </si>
  <si>
    <t>51224335</t>
  </si>
  <si>
    <t>pbech@fredensborg.dk</t>
  </si>
  <si>
    <t>Lystholm 20</t>
  </si>
  <si>
    <t xml:space="preserve">Sum </t>
  </si>
  <si>
    <t>Helle Christensen</t>
  </si>
  <si>
    <t>hellec@hellec.dk</t>
  </si>
  <si>
    <t>Diætistklinik helle C</t>
  </si>
  <si>
    <t>Munkebakken 67</t>
  </si>
  <si>
    <t>kalundborg</t>
  </si>
  <si>
    <t>Anne-Marie Thøgersen</t>
  </si>
  <si>
    <t>21362984</t>
  </si>
  <si>
    <t xml:space="preserve">anntho@stevns.dk </t>
  </si>
  <si>
    <t>madservice Stevns</t>
  </si>
  <si>
    <t>Præstemarken 76</t>
  </si>
  <si>
    <t>Næstved</t>
  </si>
  <si>
    <t>Jane Susanne Jørgensen</t>
  </si>
  <si>
    <t>20260319</t>
  </si>
  <si>
    <t>nj@alslevgaard.dk</t>
  </si>
  <si>
    <t>Plejehjem Solhaven</t>
  </si>
  <si>
    <t>Græsvej 1</t>
  </si>
  <si>
    <t>Faxe</t>
  </si>
  <si>
    <t>Marianne Gaasekjær Stougaard</t>
  </si>
  <si>
    <t>60213477</t>
  </si>
  <si>
    <t>magst@naestved.dk</t>
  </si>
  <si>
    <t>Næstved Madservice/Rådmandshaven</t>
  </si>
  <si>
    <t>Rådmandshaven 20</t>
  </si>
  <si>
    <t>Britta Holse</t>
  </si>
  <si>
    <t>bsh@faelleskoekkenet.dk</t>
  </si>
  <si>
    <t>Fælleskøkkenet</t>
  </si>
  <si>
    <t>Granitvej 1</t>
  </si>
  <si>
    <t>Guldborgsund</t>
  </si>
  <si>
    <t>Linda Rie Andersen</t>
  </si>
  <si>
    <t>50743104</t>
  </si>
  <si>
    <t xml:space="preserve">Linda.Andersen@svendborg.dk </t>
  </si>
  <si>
    <t xml:space="preserve">Ollerup plejehjem </t>
  </si>
  <si>
    <t>Svendborgvej 16</t>
  </si>
  <si>
    <t>Svendbrog</t>
  </si>
  <si>
    <t>Laila Stenholdt Kristensen</t>
  </si>
  <si>
    <t>laikr@kolding.dk</t>
  </si>
  <si>
    <t>Plejehjemmet Bertram Knudsens Have</t>
  </si>
  <si>
    <t>Bertram Knudsens Vej 178</t>
  </si>
  <si>
    <t>Kolding</t>
  </si>
  <si>
    <t>Line Linde Pedersen</t>
  </si>
  <si>
    <t>pline@kolding.dk</t>
  </si>
  <si>
    <t>Olivenhaven Køkken</t>
  </si>
  <si>
    <t>Munkevænget 10</t>
  </si>
  <si>
    <t>Malene Iskov</t>
  </si>
  <si>
    <t>22230590</t>
  </si>
  <si>
    <t>malene@diaetist-iskov.dk</t>
  </si>
  <si>
    <t>Hospice Sønderjylland</t>
  </si>
  <si>
    <t>Ribelandevej 130</t>
  </si>
  <si>
    <t>haderslev</t>
  </si>
  <si>
    <t>Viola Jonsson</t>
  </si>
  <si>
    <t>viola.svane.jonsson@gmail.dk</t>
  </si>
  <si>
    <t>Hørup plejecenter</t>
  </si>
  <si>
    <t>Hørup Bygade 44</t>
  </si>
  <si>
    <t>Als</t>
  </si>
  <si>
    <t>Børkop</t>
  </si>
  <si>
    <t>Kirsten Damsbo</t>
  </si>
  <si>
    <t>22142678</t>
  </si>
  <si>
    <t>kirstendamsbo@live.dk</t>
  </si>
  <si>
    <t>Hejnsvig Plejecenter</t>
  </si>
  <si>
    <t>Kirkevej 8a</t>
  </si>
  <si>
    <t>Billund</t>
  </si>
  <si>
    <t>Lis Kjems</t>
  </si>
  <si>
    <t>20485332</t>
  </si>
  <si>
    <t>lkje@syddjurs.dk</t>
  </si>
  <si>
    <t>Plejehjemmet Søhusparken</t>
  </si>
  <si>
    <t>Søhusvej 8</t>
  </si>
  <si>
    <t>Syddjurs</t>
  </si>
  <si>
    <t>Lone Viktor</t>
  </si>
  <si>
    <t>50524980</t>
  </si>
  <si>
    <t>lone.viktor@hedensted.dk</t>
  </si>
  <si>
    <t>Møllebo plejehjem</t>
  </si>
  <si>
    <t>jasminvej 16</t>
  </si>
  <si>
    <t>Hedensted</t>
  </si>
  <si>
    <t>Lise Fuhr Frandsen</t>
  </si>
  <si>
    <t>lise.fuhr.frandsen@randers.dk</t>
  </si>
  <si>
    <t>Område Syd, Omsorg - 5 plejecentre</t>
  </si>
  <si>
    <t>Vestergade 62</t>
  </si>
  <si>
    <t xml:space="preserve">Randers </t>
  </si>
  <si>
    <t>Jette Piil</t>
  </si>
  <si>
    <t>99316694</t>
  </si>
  <si>
    <t>Jepii-aeh@aalborg.dk</t>
  </si>
  <si>
    <t>Madservice Aalborg</t>
  </si>
  <si>
    <t>Fortunavej 2</t>
  </si>
  <si>
    <t>Aalborg</t>
  </si>
  <si>
    <t>Anja Isabelle Pedersen</t>
  </si>
  <si>
    <t>40831879</t>
  </si>
  <si>
    <t>anjaisabell74@gmail.com</t>
  </si>
  <si>
    <t>Plejecenter Højgården i Farsø</t>
  </si>
  <si>
    <t>Højgårsvej 10</t>
  </si>
  <si>
    <t>Vesthimmerland</t>
  </si>
  <si>
    <t xml:space="preserve">Ældre </t>
  </si>
  <si>
    <t xml:space="preserve">Børn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</si>
</sst>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theme="1"/>
      <name val="Open Sans"/>
      <family val="2"/>
    </font>
    <font>
      <sz val="9"/>
      <color theme="1"/>
      <name val="Open Sans"/>
      <family val="2"/>
    </font>
    <font>
      <sz val="11"/>
      <name val="Aptos Narrow"/>
      <family val="2"/>
    </font>
    <font>
      <sz val="9"/>
      <name val="Open Sans"/>
      <family val="2"/>
    </font>
    <font>
      <sz val="9"/>
      <color rgb="FF242424"/>
      <name val="Open Sans"/>
      <family val="2"/>
    </font>
    <font>
      <sz val="10"/>
      <name val="Arial"/>
    </font>
    <font>
      <sz val="9"/>
      <color rgb="FF000000"/>
      <name val="Open Sans"/>
      <family val="2"/>
    </font>
    <font>
      <b/>
      <sz val="11"/>
      <color theme="1"/>
      <name val="Aptos Narrow"/>
      <family val="2"/>
      <scheme val="minor"/>
    </font>
    <font>
      <b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4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49" fontId="5" fillId="0" borderId="0" xfId="2" applyNumberFormat="1" applyFont="1" applyAlignment="1">
      <alignment horizontal="center"/>
    </xf>
    <xf numFmtId="49" fontId="5" fillId="0" borderId="0" xfId="2" applyNumberFormat="1" applyFont="1"/>
    <xf numFmtId="0" fontId="5" fillId="0" borderId="0" xfId="1" applyFont="1"/>
    <xf numFmtId="0" fontId="5" fillId="0" borderId="0" xfId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2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0" fillId="3" borderId="1" xfId="0" applyFill="1" applyBorder="1"/>
    <xf numFmtId="0" fontId="2" fillId="0" borderId="0" xfId="0" applyFont="1" applyAlignment="1">
      <alignment horizontal="left" vertical="center"/>
    </xf>
    <xf numFmtId="0" fontId="3" fillId="4" borderId="0" xfId="0" applyFont="1" applyFill="1"/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/>
    </xf>
    <xf numFmtId="0" fontId="8" fillId="0" borderId="0" xfId="0" applyFont="1"/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/>
    <xf numFmtId="0" fontId="5" fillId="5" borderId="0" xfId="0" applyFont="1" applyFill="1"/>
    <xf numFmtId="0" fontId="5" fillId="5" borderId="0" xfId="0" applyFont="1" applyFill="1" applyAlignment="1">
      <alignment horizontal="center"/>
    </xf>
    <xf numFmtId="0" fontId="0" fillId="5" borderId="0" xfId="0" applyFill="1"/>
    <xf numFmtId="0" fontId="0" fillId="0" borderId="3" xfId="0" applyBorder="1"/>
    <xf numFmtId="0" fontId="3" fillId="0" borderId="3" xfId="0" applyFont="1" applyBorder="1"/>
    <xf numFmtId="0" fontId="8" fillId="5" borderId="0" xfId="0" applyFont="1" applyFill="1"/>
    <xf numFmtId="0" fontId="3" fillId="5" borderId="0" xfId="0" applyFont="1" applyFill="1" applyAlignment="1">
      <alignment horizontal="left"/>
    </xf>
    <xf numFmtId="0" fontId="3" fillId="5" borderId="0" xfId="0" applyFont="1" applyFill="1" applyAlignment="1">
      <alignment horizontal="center"/>
    </xf>
    <xf numFmtId="0" fontId="0" fillId="0" borderId="4" xfId="0" applyBorder="1"/>
    <xf numFmtId="0" fontId="0" fillId="0" borderId="5" xfId="0" applyBorder="1"/>
    <xf numFmtId="0" fontId="9" fillId="0" borderId="3" xfId="0" applyFont="1" applyBorder="1"/>
    <xf numFmtId="0" fontId="10" fillId="0" borderId="3" xfId="0" applyFont="1" applyBorder="1"/>
  </cellXfs>
  <cellStyles count="3">
    <cellStyle name="Link" xfId="1" builtinId="8"/>
    <cellStyle name="Normal" xfId="0" builtinId="0"/>
    <cellStyle name="Normal 2" xfId="2" xr:uid="{4FB495D2-9347-4F0B-B178-04F88B539503}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harlotte@lykkemark.d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pline@kolding.dk" TargetMode="External"/><Relationship Id="rId1" Type="http://schemas.openxmlformats.org/officeDocument/2006/relationships/hyperlink" Target="mailto:Louise.b-1996@live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94776-8B12-424D-8440-4B25CDB952AF}">
  <dimension ref="A1:H91"/>
  <sheetViews>
    <sheetView topLeftCell="A82" zoomScale="80" zoomScaleNormal="80" workbookViewId="0">
      <selection activeCell="M9" sqref="M9"/>
    </sheetView>
  </sheetViews>
  <sheetFormatPr defaultRowHeight="15"/>
  <cols>
    <col min="1" max="1" width="28.42578125" bestFit="1" customWidth="1"/>
    <col min="2" max="2" width="15" bestFit="1" customWidth="1"/>
    <col min="3" max="3" width="28.85546875" bestFit="1" customWidth="1"/>
    <col min="4" max="4" width="44.85546875" bestFit="1" customWidth="1"/>
    <col min="5" max="5" width="25.85546875" bestFit="1" customWidth="1"/>
    <col min="6" max="6" width="25.140625" bestFit="1" customWidth="1"/>
    <col min="7" max="7" width="13.42578125" bestFit="1" customWidth="1"/>
  </cols>
  <sheetData>
    <row r="1" spans="1:8" ht="27.75" customHeight="1">
      <c r="A1" s="21" t="s">
        <v>0</v>
      </c>
      <c r="B1" s="19" t="s">
        <v>1</v>
      </c>
      <c r="C1" s="20" t="s">
        <v>2</v>
      </c>
      <c r="D1" s="20" t="s">
        <v>3</v>
      </c>
      <c r="E1" s="20" t="s">
        <v>4</v>
      </c>
      <c r="F1" s="19" t="s">
        <v>5</v>
      </c>
      <c r="G1" s="19" t="s">
        <v>6</v>
      </c>
      <c r="H1" t="s">
        <v>7</v>
      </c>
    </row>
    <row r="2" spans="1:8" ht="15.75">
      <c r="A2" s="23" t="s">
        <v>8</v>
      </c>
      <c r="B2" s="14"/>
      <c r="C2" s="22"/>
      <c r="D2" s="22"/>
      <c r="E2" s="22"/>
      <c r="F2" s="14"/>
      <c r="G2" s="14"/>
    </row>
    <row r="3" spans="1:8" ht="15.75">
      <c r="A3" s="5" t="s">
        <v>9</v>
      </c>
      <c r="B3" s="3" t="s">
        <v>10</v>
      </c>
      <c r="C3" s="5" t="s">
        <v>11</v>
      </c>
      <c r="D3" s="5" t="s">
        <v>12</v>
      </c>
      <c r="E3" s="5" t="s">
        <v>13</v>
      </c>
      <c r="F3" s="3">
        <v>1656</v>
      </c>
      <c r="G3" t="s">
        <v>8</v>
      </c>
      <c r="H3">
        <v>1</v>
      </c>
    </row>
    <row r="4" spans="1:8">
      <c r="A4" s="2" t="s">
        <v>14</v>
      </c>
      <c r="B4" s="1" t="s">
        <v>15</v>
      </c>
      <c r="C4" s="2" t="s">
        <v>16</v>
      </c>
      <c r="D4" s="2" t="s">
        <v>17</v>
      </c>
      <c r="E4" s="2" t="s">
        <v>18</v>
      </c>
      <c r="F4" s="1">
        <v>2000</v>
      </c>
      <c r="G4" t="s">
        <v>8</v>
      </c>
      <c r="H4">
        <v>1</v>
      </c>
    </row>
    <row r="5" spans="1:8" ht="15.75">
      <c r="A5" s="5" t="s">
        <v>19</v>
      </c>
      <c r="B5" s="3" t="s">
        <v>20</v>
      </c>
      <c r="C5" s="5" t="s">
        <v>21</v>
      </c>
      <c r="D5" s="5" t="s">
        <v>22</v>
      </c>
      <c r="E5" s="5" t="s">
        <v>23</v>
      </c>
      <c r="F5" s="3">
        <v>2100</v>
      </c>
      <c r="G5" t="s">
        <v>8</v>
      </c>
      <c r="H5">
        <v>1</v>
      </c>
    </row>
    <row r="6" spans="1:8" ht="15.75">
      <c r="A6" s="5" t="s">
        <v>24</v>
      </c>
      <c r="B6" s="3" t="s">
        <v>25</v>
      </c>
      <c r="C6" s="5" t="s">
        <v>26</v>
      </c>
      <c r="D6" s="5" t="s">
        <v>27</v>
      </c>
      <c r="E6" s="5" t="s">
        <v>28</v>
      </c>
      <c r="F6" s="3">
        <v>2200</v>
      </c>
      <c r="G6" t="s">
        <v>8</v>
      </c>
      <c r="H6">
        <v>1</v>
      </c>
    </row>
    <row r="7" spans="1:8" ht="15.75">
      <c r="A7" s="7" t="s">
        <v>29</v>
      </c>
      <c r="B7" s="6" t="s">
        <v>30</v>
      </c>
      <c r="C7" s="7" t="s">
        <v>31</v>
      </c>
      <c r="D7" s="7" t="s">
        <v>32</v>
      </c>
      <c r="E7" s="7" t="s">
        <v>33</v>
      </c>
      <c r="F7" s="18">
        <v>2200</v>
      </c>
      <c r="G7" t="s">
        <v>8</v>
      </c>
      <c r="H7">
        <v>1</v>
      </c>
    </row>
    <row r="8" spans="1:8" ht="15.75">
      <c r="A8" t="s">
        <v>34</v>
      </c>
      <c r="B8" s="3" t="s">
        <v>35</v>
      </c>
      <c r="C8" s="5" t="s">
        <v>36</v>
      </c>
      <c r="D8" s="5" t="s">
        <v>37</v>
      </c>
      <c r="E8" s="5" t="s">
        <v>38</v>
      </c>
      <c r="F8" s="3">
        <v>2300</v>
      </c>
      <c r="G8" t="s">
        <v>8</v>
      </c>
      <c r="H8">
        <v>1</v>
      </c>
    </row>
    <row r="9" spans="1:8" ht="15.75">
      <c r="A9" t="s">
        <v>39</v>
      </c>
      <c r="B9" s="3"/>
      <c r="C9" s="5" t="s">
        <v>40</v>
      </c>
      <c r="D9" s="5" t="s">
        <v>41</v>
      </c>
      <c r="E9" s="5" t="s">
        <v>42</v>
      </c>
      <c r="F9" s="3">
        <v>2300</v>
      </c>
      <c r="G9" t="s">
        <v>8</v>
      </c>
      <c r="H9">
        <v>1</v>
      </c>
    </row>
    <row r="10" spans="1:8" ht="15.75">
      <c r="A10" s="4" t="s">
        <v>43</v>
      </c>
      <c r="B10" s="3">
        <v>27639962</v>
      </c>
      <c r="C10" s="4" t="s">
        <v>44</v>
      </c>
      <c r="D10" s="4" t="s">
        <v>45</v>
      </c>
      <c r="E10" s="4" t="s">
        <v>46</v>
      </c>
      <c r="F10" s="3">
        <v>2625</v>
      </c>
      <c r="G10" t="s">
        <v>8</v>
      </c>
      <c r="H10">
        <v>1</v>
      </c>
    </row>
    <row r="11" spans="1:8" ht="15.75">
      <c r="A11" t="s">
        <v>47</v>
      </c>
      <c r="B11" s="3"/>
      <c r="C11" s="5" t="s">
        <v>48</v>
      </c>
      <c r="D11" s="5" t="s">
        <v>49</v>
      </c>
      <c r="E11" s="5" t="s">
        <v>50</v>
      </c>
      <c r="F11" s="3">
        <v>2700</v>
      </c>
      <c r="G11" t="s">
        <v>8</v>
      </c>
      <c r="H11">
        <v>1</v>
      </c>
    </row>
    <row r="12" spans="1:8">
      <c r="A12" s="2" t="s">
        <v>51</v>
      </c>
      <c r="B12" s="1" t="s">
        <v>52</v>
      </c>
      <c r="C12" s="2" t="s">
        <v>53</v>
      </c>
      <c r="D12" s="2" t="s">
        <v>54</v>
      </c>
      <c r="E12" s="2" t="s">
        <v>55</v>
      </c>
      <c r="F12" s="1">
        <v>2730</v>
      </c>
      <c r="G12" t="s">
        <v>8</v>
      </c>
      <c r="H12">
        <v>1</v>
      </c>
    </row>
    <row r="13" spans="1:8">
      <c r="A13" s="2" t="s">
        <v>56</v>
      </c>
      <c r="B13" s="1" t="s">
        <v>57</v>
      </c>
      <c r="C13" s="2" t="s">
        <v>58</v>
      </c>
      <c r="D13" s="2" t="s">
        <v>59</v>
      </c>
      <c r="E13" s="2" t="s">
        <v>60</v>
      </c>
      <c r="F13" s="1">
        <v>2740</v>
      </c>
      <c r="G13" t="s">
        <v>8</v>
      </c>
      <c r="H13">
        <v>1</v>
      </c>
    </row>
    <row r="14" spans="1:8" ht="15.75">
      <c r="A14" s="7" t="s">
        <v>61</v>
      </c>
      <c r="B14" s="6" t="s">
        <v>62</v>
      </c>
      <c r="C14" s="7" t="s">
        <v>63</v>
      </c>
      <c r="D14" s="7" t="s">
        <v>64</v>
      </c>
      <c r="E14" s="7" t="s">
        <v>65</v>
      </c>
      <c r="F14" s="18">
        <v>2770</v>
      </c>
      <c r="G14" t="s">
        <v>8</v>
      </c>
      <c r="H14">
        <v>1</v>
      </c>
    </row>
    <row r="15" spans="1:8" ht="15.75">
      <c r="A15" t="s">
        <v>66</v>
      </c>
      <c r="B15" s="3" t="s">
        <v>67</v>
      </c>
      <c r="C15" s="5" t="s">
        <v>68</v>
      </c>
      <c r="D15" s="5" t="s">
        <v>69</v>
      </c>
      <c r="E15" s="5" t="s">
        <v>70</v>
      </c>
      <c r="F15" s="3">
        <v>2800</v>
      </c>
      <c r="G15" t="s">
        <v>8</v>
      </c>
      <c r="H15">
        <v>1</v>
      </c>
    </row>
    <row r="16" spans="1:8" ht="15.75">
      <c r="A16" s="4" t="s">
        <v>71</v>
      </c>
      <c r="B16" s="3">
        <v>23435205</v>
      </c>
      <c r="C16" s="4" t="s">
        <v>72</v>
      </c>
      <c r="D16" s="4" t="s">
        <v>73</v>
      </c>
      <c r="E16" s="4" t="s">
        <v>74</v>
      </c>
      <c r="F16" s="3">
        <v>2820</v>
      </c>
      <c r="G16" t="s">
        <v>8</v>
      </c>
      <c r="H16">
        <v>1</v>
      </c>
    </row>
    <row r="17" spans="1:8">
      <c r="A17" s="2" t="s">
        <v>75</v>
      </c>
      <c r="B17" s="1" t="s">
        <v>76</v>
      </c>
      <c r="C17" s="2" t="s">
        <v>77</v>
      </c>
      <c r="D17" s="2" t="s">
        <v>78</v>
      </c>
      <c r="E17" s="2" t="s">
        <v>79</v>
      </c>
      <c r="F17" s="1">
        <v>2850</v>
      </c>
      <c r="G17" t="s">
        <v>8</v>
      </c>
      <c r="H17">
        <v>1</v>
      </c>
    </row>
    <row r="18" spans="1:8">
      <c r="A18" s="2" t="s">
        <v>80</v>
      </c>
      <c r="B18" s="1" t="s">
        <v>81</v>
      </c>
      <c r="C18" s="2" t="s">
        <v>82</v>
      </c>
      <c r="D18" s="2" t="s">
        <v>83</v>
      </c>
      <c r="E18" s="2" t="s">
        <v>84</v>
      </c>
      <c r="F18" s="1">
        <v>2860</v>
      </c>
      <c r="G18" t="s">
        <v>8</v>
      </c>
      <c r="H18">
        <v>1</v>
      </c>
    </row>
    <row r="19" spans="1:8" ht="15.75">
      <c r="A19" s="5" t="s">
        <v>85</v>
      </c>
      <c r="B19" s="3" t="s">
        <v>86</v>
      </c>
      <c r="C19" s="5" t="s">
        <v>87</v>
      </c>
      <c r="D19" s="5" t="s">
        <v>88</v>
      </c>
      <c r="E19" s="5" t="s">
        <v>89</v>
      </c>
      <c r="F19" s="3">
        <v>2900</v>
      </c>
      <c r="G19" t="s">
        <v>8</v>
      </c>
      <c r="H19">
        <v>1</v>
      </c>
    </row>
    <row r="20" spans="1:8">
      <c r="A20" s="2" t="s">
        <v>90</v>
      </c>
      <c r="B20" s="1" t="s">
        <v>91</v>
      </c>
      <c r="C20" s="2" t="s">
        <v>92</v>
      </c>
      <c r="D20" s="2" t="s">
        <v>93</v>
      </c>
      <c r="E20" s="2" t="s">
        <v>94</v>
      </c>
      <c r="F20" s="1">
        <v>3050</v>
      </c>
      <c r="G20" t="s">
        <v>8</v>
      </c>
      <c r="H20">
        <v>1</v>
      </c>
    </row>
    <row r="21" spans="1:8" ht="15.75">
      <c r="A21" s="5" t="s">
        <v>95</v>
      </c>
      <c r="B21" s="3" t="s">
        <v>96</v>
      </c>
      <c r="C21" s="5" t="s">
        <v>97</v>
      </c>
      <c r="D21" s="5" t="s">
        <v>98</v>
      </c>
      <c r="E21" s="5" t="s">
        <v>99</v>
      </c>
      <c r="F21" s="3">
        <v>3400</v>
      </c>
      <c r="G21" t="s">
        <v>8</v>
      </c>
      <c r="H21">
        <v>1</v>
      </c>
    </row>
    <row r="22" spans="1:8" ht="15.75">
      <c r="A22" s="4" t="s">
        <v>100</v>
      </c>
      <c r="B22" s="3">
        <v>31181169</v>
      </c>
      <c r="C22" s="4" t="s">
        <v>101</v>
      </c>
      <c r="D22" s="4" t="s">
        <v>102</v>
      </c>
      <c r="E22" s="4" t="s">
        <v>103</v>
      </c>
      <c r="F22" s="3">
        <v>3450</v>
      </c>
      <c r="G22" t="s">
        <v>8</v>
      </c>
      <c r="H22">
        <v>1</v>
      </c>
    </row>
    <row r="23" spans="1:8">
      <c r="A23" s="2" t="s">
        <v>104</v>
      </c>
      <c r="B23" s="1" t="s">
        <v>105</v>
      </c>
      <c r="C23" s="2" t="s">
        <v>106</v>
      </c>
      <c r="D23" s="2" t="s">
        <v>107</v>
      </c>
      <c r="E23" s="2" t="s">
        <v>108</v>
      </c>
      <c r="F23" s="1">
        <v>3460</v>
      </c>
      <c r="G23" t="s">
        <v>8</v>
      </c>
      <c r="H23">
        <v>1</v>
      </c>
    </row>
    <row r="24" spans="1:8">
      <c r="A24" s="2" t="s">
        <v>109</v>
      </c>
      <c r="B24" s="1" t="s">
        <v>110</v>
      </c>
      <c r="C24" s="2" t="s">
        <v>111</v>
      </c>
      <c r="D24" s="2" t="s">
        <v>112</v>
      </c>
      <c r="E24" s="2" t="s">
        <v>113</v>
      </c>
      <c r="F24" s="1">
        <v>3480</v>
      </c>
      <c r="G24" t="s">
        <v>8</v>
      </c>
      <c r="H24">
        <v>1</v>
      </c>
    </row>
    <row r="25" spans="1:8" ht="15.75">
      <c r="A25" s="5" t="s">
        <v>114</v>
      </c>
      <c r="B25" s="3" t="s">
        <v>115</v>
      </c>
      <c r="C25" s="5" t="s">
        <v>116</v>
      </c>
      <c r="D25" s="5" t="s">
        <v>117</v>
      </c>
      <c r="E25" s="5" t="s">
        <v>118</v>
      </c>
      <c r="F25" s="3">
        <v>3500</v>
      </c>
      <c r="G25" t="s">
        <v>8</v>
      </c>
      <c r="H25">
        <v>1</v>
      </c>
    </row>
    <row r="26" spans="1:8" ht="15.75">
      <c r="A26" s="5" t="s">
        <v>119</v>
      </c>
      <c r="B26" s="3" t="s">
        <v>120</v>
      </c>
      <c r="C26" s="5" t="s">
        <v>121</v>
      </c>
      <c r="D26" s="5" t="s">
        <v>122</v>
      </c>
      <c r="E26" s="5" t="s">
        <v>123</v>
      </c>
      <c r="F26" s="3">
        <v>3600</v>
      </c>
      <c r="G26" t="s">
        <v>8</v>
      </c>
      <c r="H26">
        <v>1</v>
      </c>
    </row>
    <row r="27" spans="1:8">
      <c r="A27" s="2" t="s">
        <v>124</v>
      </c>
      <c r="B27" s="1"/>
      <c r="C27" s="2" t="s">
        <v>125</v>
      </c>
      <c r="D27" s="2" t="s">
        <v>126</v>
      </c>
      <c r="E27" s="2" t="s">
        <v>127</v>
      </c>
      <c r="F27" s="1">
        <v>3700</v>
      </c>
      <c r="G27" t="s">
        <v>8</v>
      </c>
      <c r="H27">
        <v>1</v>
      </c>
    </row>
    <row r="28" spans="1:8" ht="15.75">
      <c r="A28" s="26" t="s">
        <v>128</v>
      </c>
      <c r="B28" s="16">
        <v>42230674</v>
      </c>
      <c r="C28" s="16" t="s">
        <v>129</v>
      </c>
      <c r="D28" s="16" t="s">
        <v>130</v>
      </c>
      <c r="E28" s="16" t="s">
        <v>131</v>
      </c>
      <c r="F28" s="17">
        <v>1110</v>
      </c>
      <c r="G28" t="s">
        <v>8</v>
      </c>
      <c r="H28">
        <v>1</v>
      </c>
    </row>
    <row r="29" spans="1:8" ht="15.75">
      <c r="A29" s="26" t="s">
        <v>132</v>
      </c>
      <c r="B29" s="16">
        <v>27439690</v>
      </c>
      <c r="C29" s="16" t="s">
        <v>133</v>
      </c>
      <c r="D29" s="16" t="s">
        <v>134</v>
      </c>
      <c r="E29" s="16" t="s">
        <v>135</v>
      </c>
      <c r="F29" s="17">
        <v>2880</v>
      </c>
      <c r="G29" t="s">
        <v>8</v>
      </c>
      <c r="H29">
        <v>1</v>
      </c>
    </row>
    <row r="30" spans="1:8" ht="15.75">
      <c r="A30" s="26" t="s">
        <v>136</v>
      </c>
      <c r="B30" s="16">
        <v>29933660</v>
      </c>
      <c r="C30" s="16" t="s">
        <v>137</v>
      </c>
      <c r="D30" s="16" t="s">
        <v>138</v>
      </c>
      <c r="E30" s="16" t="s">
        <v>139</v>
      </c>
      <c r="F30" s="17">
        <v>3450</v>
      </c>
      <c r="G30" t="s">
        <v>8</v>
      </c>
      <c r="H30">
        <v>1</v>
      </c>
    </row>
    <row r="31" spans="1:8">
      <c r="A31" s="27" t="s">
        <v>140</v>
      </c>
      <c r="B31" s="28"/>
      <c r="C31" s="27"/>
      <c r="D31" s="27"/>
      <c r="E31" s="27"/>
      <c r="F31" s="28"/>
      <c r="G31" s="32"/>
      <c r="H31" s="32">
        <f>SUM(H3:H30)</f>
        <v>28</v>
      </c>
    </row>
    <row r="32" spans="1:8">
      <c r="A32" s="24" t="s">
        <v>141</v>
      </c>
      <c r="B32" s="1"/>
      <c r="C32" s="2"/>
      <c r="D32" s="2"/>
      <c r="E32" s="2"/>
      <c r="F32" s="1"/>
    </row>
    <row r="33" spans="1:8" ht="15.75">
      <c r="A33" s="5" t="s">
        <v>142</v>
      </c>
      <c r="B33" s="3" t="s">
        <v>143</v>
      </c>
      <c r="C33" s="5" t="s">
        <v>144</v>
      </c>
      <c r="D33" s="5" t="s">
        <v>145</v>
      </c>
      <c r="E33" s="5" t="s">
        <v>146</v>
      </c>
      <c r="F33" s="3">
        <v>4000</v>
      </c>
      <c r="G33" t="s">
        <v>147</v>
      </c>
      <c r="H33">
        <v>1</v>
      </c>
    </row>
    <row r="34" spans="1:8" ht="15.75">
      <c r="A34" s="5" t="s">
        <v>148</v>
      </c>
      <c r="B34" s="3" t="s">
        <v>149</v>
      </c>
      <c r="C34" s="5" t="s">
        <v>150</v>
      </c>
      <c r="D34" s="5" t="s">
        <v>151</v>
      </c>
      <c r="E34" s="5" t="s">
        <v>152</v>
      </c>
      <c r="F34" s="3">
        <v>4000</v>
      </c>
      <c r="G34" t="s">
        <v>147</v>
      </c>
      <c r="H34">
        <v>1</v>
      </c>
    </row>
    <row r="35" spans="1:8" ht="15.75">
      <c r="A35" s="16" t="s">
        <v>153</v>
      </c>
      <c r="B35" s="17">
        <v>40603209</v>
      </c>
      <c r="C35" s="16" t="s">
        <v>154</v>
      </c>
      <c r="D35" s="16" t="s">
        <v>155</v>
      </c>
      <c r="E35" s="16" t="s">
        <v>156</v>
      </c>
      <c r="F35" s="17">
        <v>4000</v>
      </c>
      <c r="G35" t="s">
        <v>147</v>
      </c>
      <c r="H35">
        <v>1</v>
      </c>
    </row>
    <row r="36" spans="1:8" ht="15.75">
      <c r="A36" t="s">
        <v>157</v>
      </c>
      <c r="B36" s="3"/>
      <c r="C36" s="5" t="s">
        <v>158</v>
      </c>
      <c r="D36" s="5" t="s">
        <v>159</v>
      </c>
      <c r="E36" s="5" t="s">
        <v>160</v>
      </c>
      <c r="F36" s="3">
        <v>4000</v>
      </c>
      <c r="G36" t="s">
        <v>147</v>
      </c>
      <c r="H36">
        <v>1</v>
      </c>
    </row>
    <row r="37" spans="1:8">
      <c r="A37" s="2" t="s">
        <v>161</v>
      </c>
      <c r="B37" s="1" t="s">
        <v>162</v>
      </c>
      <c r="C37" s="2" t="s">
        <v>163</v>
      </c>
      <c r="D37" s="2" t="s">
        <v>164</v>
      </c>
      <c r="E37" s="2" t="s">
        <v>165</v>
      </c>
      <c r="F37" s="1">
        <v>4100</v>
      </c>
      <c r="G37" t="s">
        <v>147</v>
      </c>
      <c r="H37">
        <v>1</v>
      </c>
    </row>
    <row r="38" spans="1:8" ht="15.75">
      <c r="A38" s="7" t="s">
        <v>166</v>
      </c>
      <c r="B38" s="6" t="s">
        <v>167</v>
      </c>
      <c r="C38" s="7" t="s">
        <v>168</v>
      </c>
      <c r="D38" s="7" t="s">
        <v>169</v>
      </c>
      <c r="E38" s="7" t="s">
        <v>170</v>
      </c>
      <c r="F38" s="18">
        <v>4300</v>
      </c>
      <c r="G38" t="s">
        <v>147</v>
      </c>
      <c r="H38">
        <v>1</v>
      </c>
    </row>
    <row r="39" spans="1:8" ht="15.75">
      <c r="A39" s="7" t="s">
        <v>171</v>
      </c>
      <c r="B39" s="6" t="s">
        <v>172</v>
      </c>
      <c r="C39" s="7" t="s">
        <v>173</v>
      </c>
      <c r="D39" s="7" t="s">
        <v>174</v>
      </c>
      <c r="E39" s="7" t="s">
        <v>175</v>
      </c>
      <c r="F39" s="18">
        <v>4300</v>
      </c>
      <c r="G39" t="s">
        <v>147</v>
      </c>
      <c r="H39">
        <v>1</v>
      </c>
    </row>
    <row r="40" spans="1:8" ht="15.75">
      <c r="A40" s="4" t="s">
        <v>176</v>
      </c>
      <c r="B40" s="3">
        <v>23328505</v>
      </c>
      <c r="C40" s="4" t="s">
        <v>177</v>
      </c>
      <c r="D40" s="4" t="s">
        <v>178</v>
      </c>
      <c r="E40" s="4" t="s">
        <v>179</v>
      </c>
      <c r="F40" s="3">
        <v>4330</v>
      </c>
      <c r="G40" t="s">
        <v>147</v>
      </c>
      <c r="H40">
        <v>1</v>
      </c>
    </row>
    <row r="41" spans="1:8" ht="15.75">
      <c r="A41" s="4" t="s">
        <v>180</v>
      </c>
      <c r="B41" s="3">
        <v>40618287</v>
      </c>
      <c r="C41" s="4" t="s">
        <v>181</v>
      </c>
      <c r="D41" s="4" t="s">
        <v>182</v>
      </c>
      <c r="E41" s="4" t="s">
        <v>183</v>
      </c>
      <c r="F41" s="3">
        <v>4390</v>
      </c>
      <c r="G41" t="s">
        <v>147</v>
      </c>
      <c r="H41">
        <v>1</v>
      </c>
    </row>
    <row r="42" spans="1:8" ht="15.75">
      <c r="A42" s="4" t="s">
        <v>184</v>
      </c>
      <c r="B42" s="3">
        <v>27205337</v>
      </c>
      <c r="C42" s="4" t="s">
        <v>185</v>
      </c>
      <c r="D42" s="4" t="s">
        <v>186</v>
      </c>
      <c r="E42" s="4" t="s">
        <v>187</v>
      </c>
      <c r="F42" s="3">
        <v>4400</v>
      </c>
      <c r="G42" t="s">
        <v>147</v>
      </c>
      <c r="H42">
        <v>1</v>
      </c>
    </row>
    <row r="43" spans="1:8" ht="15.75">
      <c r="A43" s="7" t="s">
        <v>188</v>
      </c>
      <c r="B43" s="1"/>
      <c r="C43" s="7" t="s">
        <v>189</v>
      </c>
      <c r="D43" s="7" t="s">
        <v>190</v>
      </c>
      <c r="E43" s="7" t="s">
        <v>191</v>
      </c>
      <c r="F43" s="18">
        <v>4532</v>
      </c>
      <c r="G43" t="s">
        <v>147</v>
      </c>
      <c r="H43">
        <v>1</v>
      </c>
    </row>
    <row r="44" spans="1:8" ht="15.75">
      <c r="A44" s="4" t="s">
        <v>192</v>
      </c>
      <c r="B44" s="3">
        <v>25790601</v>
      </c>
      <c r="C44" s="4" t="s">
        <v>193</v>
      </c>
      <c r="D44" s="4" t="s">
        <v>194</v>
      </c>
      <c r="E44" s="4" t="s">
        <v>195</v>
      </c>
      <c r="F44" s="3">
        <v>4990</v>
      </c>
      <c r="G44" t="s">
        <v>147</v>
      </c>
      <c r="H44">
        <v>1</v>
      </c>
    </row>
    <row r="45" spans="1:8" ht="15.75">
      <c r="A45" s="26" t="s">
        <v>196</v>
      </c>
      <c r="B45" s="16">
        <v>40603209</v>
      </c>
      <c r="C45" s="16" t="s">
        <v>154</v>
      </c>
      <c r="D45" s="16" t="s">
        <v>155</v>
      </c>
      <c r="E45" s="16" t="s">
        <v>156</v>
      </c>
      <c r="F45" s="17">
        <v>4000</v>
      </c>
      <c r="G45" t="s">
        <v>147</v>
      </c>
      <c r="H45">
        <v>1</v>
      </c>
    </row>
    <row r="46" spans="1:8" ht="15.75">
      <c r="A46" s="35" t="s">
        <v>140</v>
      </c>
      <c r="B46" s="30"/>
      <c r="C46" s="30"/>
      <c r="D46" s="30"/>
      <c r="E46" s="30"/>
      <c r="F46" s="31"/>
      <c r="G46" s="32"/>
      <c r="H46" s="32">
        <f>SUM(H33:H45)</f>
        <v>13</v>
      </c>
    </row>
    <row r="47" spans="1:8" ht="15.75">
      <c r="A47" s="25" t="s">
        <v>197</v>
      </c>
      <c r="B47" s="3"/>
      <c r="C47" s="4"/>
      <c r="D47" s="4"/>
      <c r="E47" s="4"/>
      <c r="F47" s="3"/>
    </row>
    <row r="48" spans="1:8" ht="15.75">
      <c r="A48" s="5" t="s">
        <v>198</v>
      </c>
      <c r="B48" s="3" t="s">
        <v>199</v>
      </c>
      <c r="C48" s="5" t="s">
        <v>200</v>
      </c>
      <c r="D48" s="5" t="s">
        <v>201</v>
      </c>
      <c r="E48" s="5" t="s">
        <v>202</v>
      </c>
      <c r="F48" s="3">
        <v>5500</v>
      </c>
      <c r="G48" t="s">
        <v>197</v>
      </c>
      <c r="H48">
        <v>1</v>
      </c>
    </row>
    <row r="49" spans="1:8" ht="15.75">
      <c r="A49" t="s">
        <v>203</v>
      </c>
      <c r="B49" s="3" t="s">
        <v>204</v>
      </c>
      <c r="C49" s="5" t="s">
        <v>205</v>
      </c>
      <c r="D49" s="5" t="s">
        <v>206</v>
      </c>
      <c r="E49" s="5" t="s">
        <v>207</v>
      </c>
      <c r="F49" s="3">
        <v>5700</v>
      </c>
      <c r="G49" t="s">
        <v>197</v>
      </c>
      <c r="H49">
        <v>1</v>
      </c>
    </row>
    <row r="50" spans="1:8" ht="15.75">
      <c r="A50" s="4" t="s">
        <v>208</v>
      </c>
      <c r="B50" s="3">
        <v>31666690</v>
      </c>
      <c r="C50" s="4" t="s">
        <v>209</v>
      </c>
      <c r="D50" s="4" t="s">
        <v>210</v>
      </c>
      <c r="E50" s="4" t="s">
        <v>211</v>
      </c>
      <c r="F50" s="3">
        <v>5800</v>
      </c>
      <c r="G50" t="s">
        <v>197</v>
      </c>
      <c r="H50">
        <v>1</v>
      </c>
    </row>
    <row r="51" spans="1:8" ht="15.75">
      <c r="A51" t="s">
        <v>212</v>
      </c>
      <c r="B51" s="3" t="s">
        <v>213</v>
      </c>
      <c r="C51" s="5" t="s">
        <v>214</v>
      </c>
      <c r="D51" s="5" t="s">
        <v>215</v>
      </c>
      <c r="E51" s="5" t="s">
        <v>216</v>
      </c>
      <c r="F51" s="3">
        <v>5900</v>
      </c>
      <c r="G51" t="s">
        <v>197</v>
      </c>
      <c r="H51">
        <v>1</v>
      </c>
    </row>
    <row r="52" spans="1:8" ht="15.75">
      <c r="A52" t="s">
        <v>217</v>
      </c>
      <c r="B52" s="3"/>
      <c r="C52" s="5" t="s">
        <v>218</v>
      </c>
      <c r="D52" s="5" t="s">
        <v>219</v>
      </c>
      <c r="E52" s="5" t="s">
        <v>220</v>
      </c>
      <c r="F52" s="3">
        <v>6052</v>
      </c>
      <c r="G52" t="s">
        <v>197</v>
      </c>
      <c r="H52">
        <v>1</v>
      </c>
    </row>
    <row r="53" spans="1:8" ht="15.75">
      <c r="A53" t="s">
        <v>221</v>
      </c>
      <c r="B53" s="3" t="s">
        <v>222</v>
      </c>
      <c r="C53" s="5" t="s">
        <v>223</v>
      </c>
      <c r="D53" s="5" t="s">
        <v>224</v>
      </c>
      <c r="E53" s="5" t="s">
        <v>225</v>
      </c>
      <c r="F53" s="3">
        <v>6230</v>
      </c>
      <c r="G53" t="s">
        <v>197</v>
      </c>
      <c r="H53">
        <v>1</v>
      </c>
    </row>
    <row r="54" spans="1:8" ht="15.75">
      <c r="A54" s="4" t="s">
        <v>226</v>
      </c>
      <c r="B54" s="3">
        <v>51264987</v>
      </c>
      <c r="C54" s="4" t="s">
        <v>227</v>
      </c>
      <c r="D54" s="4" t="s">
        <v>228</v>
      </c>
      <c r="E54" s="4" t="s">
        <v>229</v>
      </c>
      <c r="F54" s="3">
        <v>6705</v>
      </c>
      <c r="G54" t="s">
        <v>197</v>
      </c>
      <c r="H54">
        <v>1</v>
      </c>
    </row>
    <row r="55" spans="1:8">
      <c r="A55" s="2" t="s">
        <v>230</v>
      </c>
      <c r="B55" s="1" t="s">
        <v>231</v>
      </c>
      <c r="C55" s="2" t="s">
        <v>232</v>
      </c>
      <c r="D55" s="2" t="s">
        <v>233</v>
      </c>
      <c r="E55" s="2" t="s">
        <v>234</v>
      </c>
      <c r="F55" s="1">
        <v>7080</v>
      </c>
      <c r="G55" t="s">
        <v>197</v>
      </c>
      <c r="H55">
        <v>1</v>
      </c>
    </row>
    <row r="56" spans="1:8" ht="15.75">
      <c r="A56" s="4" t="s">
        <v>235</v>
      </c>
      <c r="B56" s="3">
        <v>27620408</v>
      </c>
      <c r="C56" s="4" t="s">
        <v>236</v>
      </c>
      <c r="D56" s="4" t="s">
        <v>237</v>
      </c>
      <c r="E56" s="4" t="s">
        <v>238</v>
      </c>
      <c r="F56" s="3">
        <v>7100</v>
      </c>
      <c r="G56" t="s">
        <v>197</v>
      </c>
      <c r="H56">
        <v>1</v>
      </c>
    </row>
    <row r="57" spans="1:8" ht="15.75">
      <c r="A57" s="4" t="s">
        <v>239</v>
      </c>
      <c r="B57" s="3">
        <v>60174194</v>
      </c>
      <c r="C57" s="4" t="s">
        <v>240</v>
      </c>
      <c r="D57" s="4" t="s">
        <v>241</v>
      </c>
      <c r="E57" s="4" t="s">
        <v>242</v>
      </c>
      <c r="F57" s="3">
        <v>7100</v>
      </c>
      <c r="G57" t="s">
        <v>197</v>
      </c>
      <c r="H57">
        <v>1</v>
      </c>
    </row>
    <row r="58" spans="1:8" ht="15.75">
      <c r="A58" t="s">
        <v>243</v>
      </c>
      <c r="B58" s="3" t="s">
        <v>244</v>
      </c>
      <c r="C58" s="5" t="s">
        <v>245</v>
      </c>
      <c r="D58" s="5" t="s">
        <v>246</v>
      </c>
      <c r="E58" s="5" t="s">
        <v>247</v>
      </c>
      <c r="F58" s="3">
        <v>7200</v>
      </c>
      <c r="G58" t="s">
        <v>197</v>
      </c>
      <c r="H58">
        <v>1</v>
      </c>
    </row>
    <row r="59" spans="1:8" ht="15.75">
      <c r="A59" s="16" t="s">
        <v>248</v>
      </c>
      <c r="B59" s="17">
        <v>21575791</v>
      </c>
      <c r="C59" s="16" t="s">
        <v>249</v>
      </c>
      <c r="D59" s="16" t="s">
        <v>250</v>
      </c>
      <c r="E59" s="16" t="s">
        <v>251</v>
      </c>
      <c r="F59" s="17">
        <v>6270</v>
      </c>
      <c r="G59" t="s">
        <v>197</v>
      </c>
      <c r="H59">
        <v>1</v>
      </c>
    </row>
    <row r="60" spans="1:8" ht="15.75">
      <c r="A60" s="30" t="s">
        <v>140</v>
      </c>
      <c r="B60" s="31"/>
      <c r="C60" s="30"/>
      <c r="D60" s="30"/>
      <c r="E60" s="30"/>
      <c r="F60" s="31"/>
      <c r="G60" s="32"/>
      <c r="H60" s="32">
        <f>SUM(H48:H59)</f>
        <v>12</v>
      </c>
    </row>
    <row r="61" spans="1:8" ht="15.75">
      <c r="A61" s="25" t="s">
        <v>252</v>
      </c>
      <c r="B61" s="3"/>
      <c r="C61" s="5"/>
      <c r="D61" s="5"/>
      <c r="E61" s="5"/>
      <c r="F61" s="3"/>
    </row>
    <row r="62" spans="1:8">
      <c r="A62" s="2" t="s">
        <v>253</v>
      </c>
      <c r="B62" s="1" t="s">
        <v>254</v>
      </c>
      <c r="C62" s="2" t="s">
        <v>255</v>
      </c>
      <c r="D62" s="2" t="s">
        <v>256</v>
      </c>
      <c r="E62" s="2" t="s">
        <v>257</v>
      </c>
      <c r="F62" s="1">
        <v>7500</v>
      </c>
      <c r="G62" t="s">
        <v>252</v>
      </c>
      <c r="H62">
        <v>1</v>
      </c>
    </row>
    <row r="63" spans="1:8" ht="15.75">
      <c r="A63" t="s">
        <v>258</v>
      </c>
      <c r="B63" s="3"/>
      <c r="C63" s="5" t="s">
        <v>259</v>
      </c>
      <c r="D63" s="5" t="s">
        <v>260</v>
      </c>
      <c r="E63" s="5" t="s">
        <v>261</v>
      </c>
      <c r="F63" s="3">
        <v>7500</v>
      </c>
      <c r="G63" t="s">
        <v>252</v>
      </c>
      <c r="H63">
        <v>1</v>
      </c>
    </row>
    <row r="64" spans="1:8" ht="15.75">
      <c r="A64" s="2" t="s">
        <v>262</v>
      </c>
      <c r="B64" s="1" t="s">
        <v>263</v>
      </c>
      <c r="C64" s="2" t="s">
        <v>264</v>
      </c>
      <c r="D64" s="2" t="s">
        <v>265</v>
      </c>
      <c r="E64" s="5" t="s">
        <v>266</v>
      </c>
      <c r="F64" s="1">
        <v>7760</v>
      </c>
      <c r="G64" t="s">
        <v>267</v>
      </c>
      <c r="H64">
        <v>1</v>
      </c>
    </row>
    <row r="65" spans="1:8">
      <c r="A65" s="2" t="s">
        <v>268</v>
      </c>
      <c r="B65" s="1" t="s">
        <v>269</v>
      </c>
      <c r="C65" s="2" t="s">
        <v>270</v>
      </c>
      <c r="D65" s="2" t="s">
        <v>271</v>
      </c>
      <c r="E65" s="2" t="s">
        <v>272</v>
      </c>
      <c r="F65" s="1">
        <v>7800</v>
      </c>
      <c r="G65" t="s">
        <v>252</v>
      </c>
      <c r="H65">
        <v>1</v>
      </c>
    </row>
    <row r="66" spans="1:8" ht="15.75">
      <c r="A66" t="s">
        <v>273</v>
      </c>
      <c r="B66" s="3" t="s">
        <v>274</v>
      </c>
      <c r="C66" s="5" t="s">
        <v>275</v>
      </c>
      <c r="D66" s="5" t="s">
        <v>276</v>
      </c>
      <c r="E66" s="5" t="s">
        <v>277</v>
      </c>
      <c r="F66" s="3">
        <v>7860</v>
      </c>
      <c r="G66" t="s">
        <v>252</v>
      </c>
      <c r="H66">
        <v>1</v>
      </c>
    </row>
    <row r="67" spans="1:8" ht="15.75">
      <c r="A67" t="s">
        <v>278</v>
      </c>
      <c r="B67" s="3"/>
      <c r="C67" s="5" t="s">
        <v>279</v>
      </c>
      <c r="D67" s="5" t="s">
        <v>280</v>
      </c>
      <c r="E67" s="5" t="s">
        <v>281</v>
      </c>
      <c r="F67" s="3">
        <v>8585</v>
      </c>
      <c r="G67" t="s">
        <v>252</v>
      </c>
      <c r="H67">
        <v>1</v>
      </c>
    </row>
    <row r="68" spans="1:8">
      <c r="A68" s="2" t="s">
        <v>282</v>
      </c>
      <c r="B68" s="1" t="s">
        <v>283</v>
      </c>
      <c r="C68" s="2" t="s">
        <v>284</v>
      </c>
      <c r="D68" s="2" t="s">
        <v>285</v>
      </c>
      <c r="E68" s="2" t="s">
        <v>286</v>
      </c>
      <c r="F68" s="1">
        <v>8620</v>
      </c>
      <c r="G68" t="s">
        <v>252</v>
      </c>
      <c r="H68">
        <v>1</v>
      </c>
    </row>
    <row r="69" spans="1:8" ht="15.75">
      <c r="A69" s="7" t="s">
        <v>287</v>
      </c>
      <c r="B69" s="6" t="s">
        <v>288</v>
      </c>
      <c r="C69" s="7" t="s">
        <v>289</v>
      </c>
      <c r="D69" s="7" t="s">
        <v>290</v>
      </c>
      <c r="E69" s="5" t="s">
        <v>291</v>
      </c>
      <c r="F69" s="18">
        <v>8620</v>
      </c>
      <c r="G69" t="s">
        <v>252</v>
      </c>
      <c r="H69">
        <v>1</v>
      </c>
    </row>
    <row r="70" spans="1:8" ht="15.75">
      <c r="A70" s="4" t="s">
        <v>292</v>
      </c>
      <c r="B70" s="3">
        <v>23485778</v>
      </c>
      <c r="C70" s="4" t="s">
        <v>293</v>
      </c>
      <c r="D70" s="4" t="s">
        <v>294</v>
      </c>
      <c r="E70" s="4" t="s">
        <v>295</v>
      </c>
      <c r="F70" s="3">
        <v>8700</v>
      </c>
      <c r="G70" t="s">
        <v>252</v>
      </c>
      <c r="H70">
        <v>1</v>
      </c>
    </row>
    <row r="71" spans="1:8">
      <c r="A71" s="2" t="s">
        <v>296</v>
      </c>
      <c r="B71" s="1" t="s">
        <v>297</v>
      </c>
      <c r="C71" s="2" t="s">
        <v>298</v>
      </c>
      <c r="D71" s="2" t="s">
        <v>299</v>
      </c>
      <c r="E71" s="2" t="s">
        <v>300</v>
      </c>
      <c r="F71" s="1">
        <v>8722</v>
      </c>
      <c r="G71" t="s">
        <v>252</v>
      </c>
      <c r="H71">
        <v>1</v>
      </c>
    </row>
    <row r="72" spans="1:8" ht="15.75">
      <c r="A72" s="4" t="s">
        <v>301</v>
      </c>
      <c r="B72" s="3">
        <v>26366245</v>
      </c>
      <c r="C72" s="4" t="s">
        <v>302</v>
      </c>
      <c r="D72" s="4" t="s">
        <v>303</v>
      </c>
      <c r="E72" s="4" t="s">
        <v>304</v>
      </c>
      <c r="F72" s="3">
        <v>8723</v>
      </c>
      <c r="G72" t="s">
        <v>252</v>
      </c>
      <c r="H72">
        <v>1</v>
      </c>
    </row>
    <row r="73" spans="1:8" ht="15.75">
      <c r="A73" s="5" t="s">
        <v>305</v>
      </c>
      <c r="B73" s="3" t="s">
        <v>306</v>
      </c>
      <c r="C73" s="5" t="s">
        <v>307</v>
      </c>
      <c r="D73" s="5" t="s">
        <v>308</v>
      </c>
      <c r="E73" s="5" t="s">
        <v>309</v>
      </c>
      <c r="F73" s="3">
        <v>8763</v>
      </c>
      <c r="G73" t="s">
        <v>252</v>
      </c>
      <c r="H73">
        <v>1</v>
      </c>
    </row>
    <row r="74" spans="1:8" ht="15.75">
      <c r="A74" s="5" t="s">
        <v>310</v>
      </c>
      <c r="B74" s="3" t="s">
        <v>311</v>
      </c>
      <c r="C74" s="5" t="s">
        <v>312</v>
      </c>
      <c r="D74" s="5" t="s">
        <v>313</v>
      </c>
      <c r="E74" s="5" t="s">
        <v>314</v>
      </c>
      <c r="F74" s="3">
        <v>8870</v>
      </c>
      <c r="G74" t="s">
        <v>252</v>
      </c>
      <c r="H74">
        <v>1</v>
      </c>
    </row>
    <row r="75" spans="1:8">
      <c r="A75" s="2" t="s">
        <v>315</v>
      </c>
      <c r="B75" s="1" t="s">
        <v>316</v>
      </c>
      <c r="C75" s="2" t="s">
        <v>317</v>
      </c>
      <c r="D75" s="2" t="s">
        <v>318</v>
      </c>
      <c r="E75" s="2" t="s">
        <v>319</v>
      </c>
      <c r="F75" s="1">
        <v>8900</v>
      </c>
      <c r="G75" t="s">
        <v>252</v>
      </c>
      <c r="H75">
        <v>1</v>
      </c>
    </row>
    <row r="76" spans="1:8" ht="15.75">
      <c r="A76" s="4" t="s">
        <v>320</v>
      </c>
      <c r="B76" s="3">
        <v>23346144</v>
      </c>
      <c r="C76" s="4" t="s">
        <v>321</v>
      </c>
      <c r="D76" s="4" t="s">
        <v>322</v>
      </c>
      <c r="E76" s="4" t="s">
        <v>323</v>
      </c>
      <c r="F76" s="3">
        <v>8900</v>
      </c>
      <c r="G76" t="s">
        <v>252</v>
      </c>
      <c r="H76">
        <v>1</v>
      </c>
    </row>
    <row r="77" spans="1:8" ht="15.75">
      <c r="A77" t="s">
        <v>324</v>
      </c>
      <c r="B77" s="3" t="s">
        <v>325</v>
      </c>
      <c r="C77" s="5" t="s">
        <v>326</v>
      </c>
      <c r="D77" s="5" t="s">
        <v>327</v>
      </c>
      <c r="E77" s="5" t="s">
        <v>328</v>
      </c>
      <c r="F77" s="3">
        <v>8900</v>
      </c>
      <c r="G77" t="s">
        <v>252</v>
      </c>
      <c r="H77">
        <v>1</v>
      </c>
    </row>
    <row r="78" spans="1:8" ht="15.75">
      <c r="A78" s="5" t="s">
        <v>329</v>
      </c>
      <c r="B78" s="3" t="s">
        <v>330</v>
      </c>
      <c r="C78" s="8" t="s">
        <v>331</v>
      </c>
      <c r="D78" s="5" t="s">
        <v>332</v>
      </c>
      <c r="E78" s="5" t="s">
        <v>333</v>
      </c>
      <c r="F78" s="3">
        <v>8920</v>
      </c>
      <c r="G78" t="s">
        <v>252</v>
      </c>
      <c r="H78">
        <v>1</v>
      </c>
    </row>
    <row r="79" spans="1:8" ht="15.75">
      <c r="A79" t="s">
        <v>334</v>
      </c>
      <c r="B79" s="3" t="s">
        <v>335</v>
      </c>
      <c r="C79" s="5" t="s">
        <v>336</v>
      </c>
      <c r="D79" s="5" t="s">
        <v>337</v>
      </c>
      <c r="E79" s="5" t="s">
        <v>338</v>
      </c>
      <c r="F79" s="3">
        <v>8940</v>
      </c>
      <c r="G79" t="s">
        <v>252</v>
      </c>
      <c r="H79">
        <v>1</v>
      </c>
    </row>
    <row r="80" spans="1:8">
      <c r="A80" s="2" t="s">
        <v>339</v>
      </c>
      <c r="B80" s="1" t="s">
        <v>340</v>
      </c>
      <c r="C80" s="2" t="s">
        <v>341</v>
      </c>
      <c r="D80" s="2" t="s">
        <v>342</v>
      </c>
      <c r="E80" s="2" t="s">
        <v>343</v>
      </c>
      <c r="F80" s="1">
        <v>8960</v>
      </c>
      <c r="G80" t="s">
        <v>252</v>
      </c>
      <c r="H80">
        <v>1</v>
      </c>
    </row>
    <row r="81" spans="1:8" ht="15.75">
      <c r="A81" s="16" t="s">
        <v>344</v>
      </c>
      <c r="B81" s="16">
        <v>30563234</v>
      </c>
      <c r="C81" s="16" t="s">
        <v>345</v>
      </c>
      <c r="D81" s="16" t="s">
        <v>346</v>
      </c>
      <c r="E81" s="16" t="s">
        <v>347</v>
      </c>
      <c r="F81" s="17">
        <v>8800</v>
      </c>
      <c r="G81" t="s">
        <v>252</v>
      </c>
      <c r="H81">
        <v>1</v>
      </c>
    </row>
    <row r="82" spans="1:8" ht="15.75">
      <c r="A82" s="16" t="s">
        <v>348</v>
      </c>
      <c r="B82" s="16">
        <v>22929695</v>
      </c>
      <c r="C82" s="16" t="s">
        <v>349</v>
      </c>
      <c r="D82" s="16" t="s">
        <v>350</v>
      </c>
      <c r="E82" s="16" t="s">
        <v>351</v>
      </c>
      <c r="F82" s="17">
        <v>8920</v>
      </c>
      <c r="G82" t="s">
        <v>252</v>
      </c>
      <c r="H82">
        <v>1</v>
      </c>
    </row>
    <row r="83" spans="1:8">
      <c r="A83" s="27" t="s">
        <v>352</v>
      </c>
      <c r="B83" s="28"/>
      <c r="C83" s="27"/>
      <c r="D83" s="27"/>
      <c r="E83" s="27"/>
      <c r="F83" s="28"/>
      <c r="G83" s="32"/>
      <c r="H83" s="32">
        <f>SUM(H62:H82)</f>
        <v>21</v>
      </c>
    </row>
    <row r="84" spans="1:8">
      <c r="A84" s="24" t="s">
        <v>267</v>
      </c>
      <c r="B84" s="1"/>
      <c r="C84" s="2"/>
      <c r="D84" s="2"/>
      <c r="E84" s="2"/>
      <c r="F84" s="1"/>
    </row>
    <row r="85" spans="1:8" ht="15.75">
      <c r="A85" s="5" t="s">
        <v>353</v>
      </c>
      <c r="B85" s="3" t="s">
        <v>354</v>
      </c>
      <c r="C85" s="5" t="s">
        <v>355</v>
      </c>
      <c r="D85" s="5" t="s">
        <v>356</v>
      </c>
      <c r="E85" s="5" t="s">
        <v>357</v>
      </c>
      <c r="F85" s="3">
        <v>9000</v>
      </c>
      <c r="G85" s="5" t="s">
        <v>267</v>
      </c>
      <c r="H85">
        <v>1</v>
      </c>
    </row>
    <row r="86" spans="1:8" ht="15.75">
      <c r="A86" s="5" t="s">
        <v>358</v>
      </c>
      <c r="B86" s="3" t="s">
        <v>359</v>
      </c>
      <c r="C86" s="5" t="s">
        <v>360</v>
      </c>
      <c r="D86" s="5" t="s">
        <v>361</v>
      </c>
      <c r="E86" s="5" t="s">
        <v>362</v>
      </c>
      <c r="F86" s="3">
        <v>9510</v>
      </c>
      <c r="G86" s="5" t="s">
        <v>267</v>
      </c>
      <c r="H86">
        <v>1</v>
      </c>
    </row>
    <row r="87" spans="1:8" ht="15.75">
      <c r="A87" t="s">
        <v>363</v>
      </c>
      <c r="B87" s="3" t="s">
        <v>364</v>
      </c>
      <c r="C87" s="5" t="s">
        <v>365</v>
      </c>
      <c r="D87" s="5" t="s">
        <v>366</v>
      </c>
      <c r="E87" s="5" t="s">
        <v>367</v>
      </c>
      <c r="F87" s="3">
        <v>9560</v>
      </c>
      <c r="G87" s="5" t="s">
        <v>267</v>
      </c>
      <c r="H87">
        <v>1</v>
      </c>
    </row>
    <row r="88" spans="1:8" ht="15.75">
      <c r="A88" s="7" t="s">
        <v>368</v>
      </c>
      <c r="B88" s="6" t="s">
        <v>369</v>
      </c>
      <c r="C88" s="7" t="s">
        <v>370</v>
      </c>
      <c r="D88" s="7" t="s">
        <v>371</v>
      </c>
      <c r="E88" s="7" t="s">
        <v>372</v>
      </c>
      <c r="F88" s="18">
        <v>9700</v>
      </c>
      <c r="G88" s="5" t="s">
        <v>267</v>
      </c>
      <c r="H88">
        <v>1</v>
      </c>
    </row>
    <row r="89" spans="1:8" ht="15.75">
      <c r="A89" t="s">
        <v>373</v>
      </c>
      <c r="B89" s="3"/>
      <c r="C89" s="5" t="s">
        <v>374</v>
      </c>
      <c r="D89" s="5" t="s">
        <v>375</v>
      </c>
      <c r="E89" s="5" t="s">
        <v>376</v>
      </c>
      <c r="F89" s="3">
        <v>9700</v>
      </c>
      <c r="G89" s="5" t="s">
        <v>267</v>
      </c>
      <c r="H89">
        <v>1</v>
      </c>
    </row>
    <row r="90" spans="1:8" ht="15.75">
      <c r="A90" t="s">
        <v>377</v>
      </c>
      <c r="B90" s="3"/>
      <c r="C90" s="5" t="s">
        <v>378</v>
      </c>
      <c r="D90" s="5" t="s">
        <v>379</v>
      </c>
      <c r="E90" s="5" t="s">
        <v>380</v>
      </c>
      <c r="F90" s="3">
        <v>9700</v>
      </c>
      <c r="G90" s="5" t="s">
        <v>267</v>
      </c>
      <c r="H90">
        <v>1</v>
      </c>
    </row>
    <row r="91" spans="1:8">
      <c r="A91" s="32" t="s">
        <v>381</v>
      </c>
      <c r="B91" s="32"/>
      <c r="C91" s="32"/>
      <c r="D91" s="32"/>
      <c r="E91" s="32"/>
      <c r="F91" s="32"/>
      <c r="G91" s="32"/>
      <c r="H91" s="32">
        <f>SUM(H85:H90)</f>
        <v>6</v>
      </c>
    </row>
  </sheetData>
  <autoFilter ref="A1:G1" xr:uid="{38994776-8B12-424D-8440-4B25CDB952AF}">
    <sortState xmlns:xlrd2="http://schemas.microsoft.com/office/spreadsheetml/2017/richdata2" ref="A2:G73">
      <sortCondition ref="F1"/>
    </sortState>
  </autoFilter>
  <conditionalFormatting sqref="A3:A10 A12:A27 A36:A44 A31:A34 A47:A58 A61:A68">
    <cfRule type="duplicateValues" dxfId="20" priority="62"/>
  </conditionalFormatting>
  <conditionalFormatting sqref="E3:E27 E49 E36 E31:E34">
    <cfRule type="duplicateValues" dxfId="19" priority="5"/>
  </conditionalFormatting>
  <conditionalFormatting sqref="E69:E76 E78:E80 E83:E90">
    <cfRule type="duplicateValues" dxfId="18" priority="1"/>
  </conditionalFormatting>
  <dataValidations count="1">
    <dataValidation showInputMessage="1" showErrorMessage="1" error=" " promptTitle="Opslag (påkrævet)" prompt="Denne post af typen Spørgsmål skal allerede findes i Microsoft Dynamics 365 eller i denne kildefil." sqref="B1:F2" xr:uid="{BE2BC284-DBC1-422A-AAD2-EE0E36E71A73}"/>
  </dataValidations>
  <hyperlinks>
    <hyperlink ref="C78" r:id="rId1" xr:uid="{8667A828-7E5B-48F9-BDD8-AD0654DC337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2B89C-113C-471E-8682-37563B6C440B}">
  <dimension ref="A1:N39"/>
  <sheetViews>
    <sheetView tabSelected="1" topLeftCell="A20" zoomScale="90" zoomScaleNormal="90" workbookViewId="0">
      <selection activeCell="E37" sqref="E37"/>
    </sheetView>
  </sheetViews>
  <sheetFormatPr defaultRowHeight="15"/>
  <cols>
    <col min="1" max="1" width="27" bestFit="1" customWidth="1"/>
    <col min="2" max="2" width="19.5703125" bestFit="1" customWidth="1"/>
    <col min="3" max="3" width="26.7109375" bestFit="1" customWidth="1"/>
    <col min="4" max="4" width="35.5703125" bestFit="1" customWidth="1"/>
    <col min="5" max="5" width="25.5703125" bestFit="1" customWidth="1"/>
    <col min="6" max="6" width="30.42578125" bestFit="1" customWidth="1"/>
    <col min="7" max="7" width="15.5703125" bestFit="1" customWidth="1"/>
    <col min="8" max="8" width="12.42578125" bestFit="1" customWidth="1"/>
  </cols>
  <sheetData>
    <row r="1" spans="1:14" s="14" customFormat="1" ht="15.75" thickBot="1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382</v>
      </c>
      <c r="H1" s="13" t="s">
        <v>6</v>
      </c>
      <c r="I1"/>
      <c r="J1"/>
      <c r="K1"/>
    </row>
    <row r="2" spans="1:14" ht="15.75">
      <c r="A2" s="4" t="s">
        <v>383</v>
      </c>
      <c r="B2" s="3">
        <v>29893151</v>
      </c>
      <c r="C2" s="4" t="s">
        <v>384</v>
      </c>
      <c r="D2" s="4" t="s">
        <v>385</v>
      </c>
      <c r="E2" s="4" t="s">
        <v>386</v>
      </c>
      <c r="F2" s="3">
        <v>1810</v>
      </c>
      <c r="G2" s="4" t="s">
        <v>387</v>
      </c>
      <c r="H2" s="5" t="s">
        <v>8</v>
      </c>
    </row>
    <row r="3" spans="1:14" ht="15.75">
      <c r="A3" s="2" t="s">
        <v>388</v>
      </c>
      <c r="B3" s="1" t="s">
        <v>389</v>
      </c>
      <c r="C3" s="2" t="s">
        <v>390</v>
      </c>
      <c r="D3" s="2" t="s">
        <v>391</v>
      </c>
      <c r="E3" s="2" t="s">
        <v>392</v>
      </c>
      <c r="F3" s="1">
        <v>2660</v>
      </c>
      <c r="G3" s="2" t="s">
        <v>393</v>
      </c>
      <c r="H3" s="5" t="s">
        <v>8</v>
      </c>
    </row>
    <row r="4" spans="1:14" ht="15.75">
      <c r="A4" s="2" t="s">
        <v>394</v>
      </c>
      <c r="B4" s="1" t="s">
        <v>395</v>
      </c>
      <c r="C4" s="2" t="s">
        <v>396</v>
      </c>
      <c r="D4" s="2" t="s">
        <v>397</v>
      </c>
      <c r="E4" s="2" t="s">
        <v>398</v>
      </c>
      <c r="F4" s="1">
        <v>2740</v>
      </c>
      <c r="G4" s="2" t="s">
        <v>399</v>
      </c>
      <c r="H4" s="5" t="s">
        <v>8</v>
      </c>
    </row>
    <row r="5" spans="1:14" ht="15.75">
      <c r="A5" s="4" t="s">
        <v>400</v>
      </c>
      <c r="B5" s="3">
        <v>51323310</v>
      </c>
      <c r="C5" s="4" t="s">
        <v>401</v>
      </c>
      <c r="D5" s="4" t="s">
        <v>402</v>
      </c>
      <c r="E5" s="4" t="s">
        <v>403</v>
      </c>
      <c r="F5" s="3">
        <v>3000</v>
      </c>
      <c r="G5" s="4" t="s">
        <v>404</v>
      </c>
      <c r="H5" s="5" t="s">
        <v>8</v>
      </c>
    </row>
    <row r="6" spans="1:14" ht="15.75">
      <c r="A6" s="2" t="s">
        <v>405</v>
      </c>
      <c r="B6" s="1" t="s">
        <v>406</v>
      </c>
      <c r="C6" s="2" t="s">
        <v>407</v>
      </c>
      <c r="D6" s="2" t="s">
        <v>408</v>
      </c>
      <c r="E6" s="2" t="s">
        <v>409</v>
      </c>
      <c r="F6" s="1">
        <v>3050</v>
      </c>
      <c r="G6" t="s">
        <v>410</v>
      </c>
      <c r="H6" s="5" t="s">
        <v>8</v>
      </c>
    </row>
    <row r="7" spans="1:14" ht="15.75">
      <c r="A7" s="2" t="s">
        <v>411</v>
      </c>
      <c r="B7" s="1">
        <v>71700748</v>
      </c>
      <c r="C7" s="9" t="s">
        <v>412</v>
      </c>
      <c r="D7" s="2" t="s">
        <v>413</v>
      </c>
      <c r="E7" s="2" t="s">
        <v>414</v>
      </c>
      <c r="F7" s="1">
        <v>3200</v>
      </c>
      <c r="G7" t="s">
        <v>415</v>
      </c>
      <c r="H7" s="5" t="s">
        <v>8</v>
      </c>
    </row>
    <row r="8" spans="1:14" ht="15.75">
      <c r="A8" s="2" t="s">
        <v>416</v>
      </c>
      <c r="B8" s="1" t="s">
        <v>417</v>
      </c>
      <c r="C8" s="2" t="s">
        <v>418</v>
      </c>
      <c r="D8" s="2" t="s">
        <v>413</v>
      </c>
      <c r="E8" s="2" t="s">
        <v>419</v>
      </c>
      <c r="F8" s="1">
        <v>3480</v>
      </c>
      <c r="G8" s="2" t="s">
        <v>410</v>
      </c>
      <c r="H8" s="5" t="s">
        <v>8</v>
      </c>
    </row>
    <row r="9" spans="1:14" s="32" customFormat="1" ht="15.75">
      <c r="A9" s="32" t="s">
        <v>420</v>
      </c>
      <c r="B9" s="28"/>
      <c r="C9" s="27"/>
      <c r="D9" s="27"/>
      <c r="E9" s="27"/>
      <c r="F9" s="28"/>
      <c r="G9" s="27"/>
      <c r="H9" s="29">
        <f>7</f>
        <v>7</v>
      </c>
    </row>
    <row r="10" spans="1:14" ht="15.75">
      <c r="A10" s="5" t="s">
        <v>421</v>
      </c>
      <c r="B10" s="1">
        <v>51607133</v>
      </c>
      <c r="C10" s="10" t="s">
        <v>422</v>
      </c>
      <c r="D10" s="2" t="s">
        <v>423</v>
      </c>
      <c r="E10" s="5" t="s">
        <v>424</v>
      </c>
      <c r="F10" s="1">
        <v>4400</v>
      </c>
      <c r="G10" t="s">
        <v>425</v>
      </c>
      <c r="H10" s="5" t="s">
        <v>141</v>
      </c>
    </row>
    <row r="11" spans="1:14" ht="15.75">
      <c r="A11" s="2" t="s">
        <v>426</v>
      </c>
      <c r="B11" s="1" t="s">
        <v>427</v>
      </c>
      <c r="C11" s="2" t="s">
        <v>428</v>
      </c>
      <c r="D11" s="2" t="s">
        <v>429</v>
      </c>
      <c r="E11" s="2" t="s">
        <v>430</v>
      </c>
      <c r="F11" s="1">
        <v>4652</v>
      </c>
      <c r="G11" s="2" t="s">
        <v>431</v>
      </c>
      <c r="H11" s="5" t="s">
        <v>141</v>
      </c>
    </row>
    <row r="12" spans="1:14" ht="15.75">
      <c r="A12" s="2" t="s">
        <v>432</v>
      </c>
      <c r="B12" s="1" t="s">
        <v>433</v>
      </c>
      <c r="C12" s="2" t="s">
        <v>434</v>
      </c>
      <c r="D12" s="2" t="s">
        <v>435</v>
      </c>
      <c r="E12" s="2" t="s">
        <v>436</v>
      </c>
      <c r="F12" s="1">
        <v>4653</v>
      </c>
      <c r="G12" t="s">
        <v>437</v>
      </c>
      <c r="H12" s="5" t="s">
        <v>141</v>
      </c>
    </row>
    <row r="13" spans="1:14" ht="15.75">
      <c r="A13" s="11" t="s">
        <v>438</v>
      </c>
      <c r="B13" s="6" t="s">
        <v>439</v>
      </c>
      <c r="C13" s="7" t="s">
        <v>440</v>
      </c>
      <c r="D13" s="7" t="s">
        <v>441</v>
      </c>
      <c r="E13" s="7" t="s">
        <v>442</v>
      </c>
      <c r="F13" s="18">
        <v>4700</v>
      </c>
      <c r="G13" s="7" t="s">
        <v>431</v>
      </c>
      <c r="H13" s="5" t="s">
        <v>141</v>
      </c>
      <c r="I13" s="15"/>
      <c r="K13" s="15"/>
      <c r="L13" s="15"/>
      <c r="M13" s="15"/>
      <c r="N13" s="15"/>
    </row>
    <row r="14" spans="1:14" ht="15.75">
      <c r="A14" s="16" t="s">
        <v>443</v>
      </c>
      <c r="B14" s="5"/>
      <c r="C14" s="16" t="s">
        <v>444</v>
      </c>
      <c r="D14" s="16" t="s">
        <v>445</v>
      </c>
      <c r="E14" s="16" t="s">
        <v>446</v>
      </c>
      <c r="F14" s="17">
        <v>4990</v>
      </c>
      <c r="G14" t="s">
        <v>447</v>
      </c>
      <c r="H14" s="5" t="s">
        <v>141</v>
      </c>
    </row>
    <row r="15" spans="1:14" s="32" customFormat="1" ht="15.75">
      <c r="A15" s="30" t="s">
        <v>420</v>
      </c>
      <c r="B15" s="29"/>
      <c r="C15" s="30"/>
      <c r="D15" s="30"/>
      <c r="E15" s="30"/>
      <c r="F15" s="31"/>
      <c r="H15" s="29">
        <v>5</v>
      </c>
    </row>
    <row r="16" spans="1:14" ht="15.75">
      <c r="A16" s="2" t="s">
        <v>448</v>
      </c>
      <c r="B16" s="1" t="s">
        <v>449</v>
      </c>
      <c r="C16" s="2" t="s">
        <v>450</v>
      </c>
      <c r="D16" s="2" t="s">
        <v>451</v>
      </c>
      <c r="E16" s="2" t="s">
        <v>452</v>
      </c>
      <c r="F16" s="1">
        <v>5762</v>
      </c>
      <c r="G16" t="s">
        <v>453</v>
      </c>
      <c r="H16" s="5" t="s">
        <v>197</v>
      </c>
    </row>
    <row r="17" spans="1:8" ht="15.75">
      <c r="A17" s="4" t="s">
        <v>454</v>
      </c>
      <c r="B17" s="3">
        <v>20327238</v>
      </c>
      <c r="C17" s="4" t="s">
        <v>455</v>
      </c>
      <c r="D17" s="4" t="s">
        <v>456</v>
      </c>
      <c r="E17" s="4" t="s">
        <v>457</v>
      </c>
      <c r="F17" s="3">
        <v>6000</v>
      </c>
      <c r="G17" s="4" t="s">
        <v>458</v>
      </c>
      <c r="H17" s="5" t="s">
        <v>197</v>
      </c>
    </row>
    <row r="18" spans="1:8" ht="15.75">
      <c r="A18" s="2" t="s">
        <v>459</v>
      </c>
      <c r="B18" s="1">
        <v>20594506</v>
      </c>
      <c r="C18" s="9" t="s">
        <v>460</v>
      </c>
      <c r="D18" s="2" t="s">
        <v>461</v>
      </c>
      <c r="E18" s="2" t="s">
        <v>462</v>
      </c>
      <c r="F18" s="1">
        <v>6000</v>
      </c>
      <c r="G18" s="4" t="s">
        <v>458</v>
      </c>
      <c r="H18" s="5" t="s">
        <v>197</v>
      </c>
    </row>
    <row r="19" spans="1:8" ht="15.75">
      <c r="A19" s="2" t="s">
        <v>463</v>
      </c>
      <c r="B19" s="1" t="s">
        <v>464</v>
      </c>
      <c r="C19" s="2" t="s">
        <v>465</v>
      </c>
      <c r="D19" s="2" t="s">
        <v>466</v>
      </c>
      <c r="E19" s="2" t="s">
        <v>467</v>
      </c>
      <c r="F19" s="1">
        <v>6100</v>
      </c>
      <c r="G19" s="2" t="s">
        <v>468</v>
      </c>
      <c r="H19" s="5" t="s">
        <v>197</v>
      </c>
    </row>
    <row r="20" spans="1:8" ht="15.75">
      <c r="A20" s="4" t="s">
        <v>469</v>
      </c>
      <c r="B20" s="3">
        <v>41275209</v>
      </c>
      <c r="C20" s="4" t="s">
        <v>470</v>
      </c>
      <c r="D20" s="4" t="s">
        <v>471</v>
      </c>
      <c r="E20" s="4" t="s">
        <v>472</v>
      </c>
      <c r="F20" s="3">
        <v>6470</v>
      </c>
      <c r="G20" t="s">
        <v>473</v>
      </c>
      <c r="H20" s="5" t="s">
        <v>197</v>
      </c>
    </row>
    <row r="21" spans="1:8" ht="15.75">
      <c r="A21" s="2" t="s">
        <v>230</v>
      </c>
      <c r="B21" s="1" t="s">
        <v>231</v>
      </c>
      <c r="C21" s="2" t="s">
        <v>232</v>
      </c>
      <c r="D21" s="2" t="s">
        <v>233</v>
      </c>
      <c r="E21" s="2" t="s">
        <v>234</v>
      </c>
      <c r="F21" s="1">
        <v>7080</v>
      </c>
      <c r="G21" s="2" t="s">
        <v>474</v>
      </c>
      <c r="H21" s="5" t="s">
        <v>197</v>
      </c>
    </row>
    <row r="22" spans="1:8" ht="15.75">
      <c r="A22" s="2" t="s">
        <v>475</v>
      </c>
      <c r="B22" s="1" t="s">
        <v>476</v>
      </c>
      <c r="C22" s="2" t="s">
        <v>477</v>
      </c>
      <c r="D22" s="2" t="s">
        <v>478</v>
      </c>
      <c r="E22" s="2" t="s">
        <v>479</v>
      </c>
      <c r="F22" s="1">
        <v>7250</v>
      </c>
      <c r="G22" t="s">
        <v>480</v>
      </c>
      <c r="H22" s="5" t="s">
        <v>197</v>
      </c>
    </row>
    <row r="23" spans="1:8" s="32" customFormat="1" ht="15.75">
      <c r="A23" s="27" t="s">
        <v>420</v>
      </c>
      <c r="B23" s="28"/>
      <c r="C23" s="27"/>
      <c r="D23" s="27"/>
      <c r="E23" s="27"/>
      <c r="F23" s="28"/>
      <c r="H23" s="29">
        <v>7</v>
      </c>
    </row>
    <row r="24" spans="1:8" ht="15.75">
      <c r="A24" s="2" t="s">
        <v>481</v>
      </c>
      <c r="B24" s="1" t="s">
        <v>482</v>
      </c>
      <c r="C24" s="2" t="s">
        <v>483</v>
      </c>
      <c r="D24" s="2" t="s">
        <v>484</v>
      </c>
      <c r="E24" s="2" t="s">
        <v>485</v>
      </c>
      <c r="F24" s="1">
        <v>8400</v>
      </c>
      <c r="G24" t="s">
        <v>486</v>
      </c>
      <c r="H24" s="5" t="s">
        <v>252</v>
      </c>
    </row>
    <row r="25" spans="1:8" ht="15.75">
      <c r="A25" s="4" t="s">
        <v>487</v>
      </c>
      <c r="B25" s="3" t="s">
        <v>488</v>
      </c>
      <c r="C25" s="5" t="s">
        <v>489</v>
      </c>
      <c r="D25" s="5" t="s">
        <v>490</v>
      </c>
      <c r="E25" s="5" t="s">
        <v>491</v>
      </c>
      <c r="F25" s="1">
        <v>8763</v>
      </c>
      <c r="G25" t="s">
        <v>492</v>
      </c>
      <c r="H25" s="5" t="s">
        <v>252</v>
      </c>
    </row>
    <row r="26" spans="1:8" ht="15.75">
      <c r="A26" s="4" t="s">
        <v>493</v>
      </c>
      <c r="B26" s="3">
        <v>21483883</v>
      </c>
      <c r="C26" s="4" t="s">
        <v>494</v>
      </c>
      <c r="D26" s="4" t="s">
        <v>495</v>
      </c>
      <c r="E26" s="4" t="s">
        <v>496</v>
      </c>
      <c r="F26" s="3">
        <v>8900</v>
      </c>
      <c r="G26" s="4" t="s">
        <v>497</v>
      </c>
      <c r="H26" s="5" t="s">
        <v>252</v>
      </c>
    </row>
    <row r="27" spans="1:8" s="32" customFormat="1" ht="15.75">
      <c r="A27" s="36" t="s">
        <v>420</v>
      </c>
      <c r="B27" s="37"/>
      <c r="C27" s="36"/>
      <c r="D27" s="36"/>
      <c r="E27" s="36"/>
      <c r="F27" s="37"/>
      <c r="G27" s="36"/>
      <c r="H27" s="29">
        <v>3</v>
      </c>
    </row>
    <row r="28" spans="1:8" ht="15.75">
      <c r="A28" s="2" t="s">
        <v>498</v>
      </c>
      <c r="B28" s="1" t="s">
        <v>499</v>
      </c>
      <c r="C28" s="2" t="s">
        <v>500</v>
      </c>
      <c r="D28" s="2" t="s">
        <v>501</v>
      </c>
      <c r="E28" s="2" t="s">
        <v>502</v>
      </c>
      <c r="F28" s="1">
        <v>9210</v>
      </c>
      <c r="G28" s="2" t="s">
        <v>503</v>
      </c>
      <c r="H28" s="5" t="s">
        <v>267</v>
      </c>
    </row>
    <row r="29" spans="1:8" ht="15.75">
      <c r="A29" s="2" t="s">
        <v>504</v>
      </c>
      <c r="B29" s="1" t="s">
        <v>505</v>
      </c>
      <c r="C29" s="2" t="s">
        <v>506</v>
      </c>
      <c r="D29" s="2" t="s">
        <v>507</v>
      </c>
      <c r="E29" s="2" t="s">
        <v>508</v>
      </c>
      <c r="F29" s="1">
        <v>9640</v>
      </c>
      <c r="G29" s="2" t="s">
        <v>509</v>
      </c>
      <c r="H29" s="5" t="s">
        <v>267</v>
      </c>
    </row>
    <row r="30" spans="1:8" s="32" customFormat="1">
      <c r="A30" s="32" t="s">
        <v>420</v>
      </c>
      <c r="H30" s="32">
        <v>2</v>
      </c>
    </row>
    <row r="33" spans="1:11">
      <c r="A33" s="15"/>
      <c r="B33" s="40" t="s">
        <v>6</v>
      </c>
      <c r="C33" s="40" t="s">
        <v>510</v>
      </c>
      <c r="D33" s="41" t="s">
        <v>511</v>
      </c>
      <c r="E33" s="15"/>
      <c r="F33" s="15"/>
      <c r="H33" s="15"/>
      <c r="I33" s="15"/>
      <c r="J33" s="15"/>
      <c r="K33" s="15"/>
    </row>
    <row r="34" spans="1:11" ht="15.75">
      <c r="B34" s="34" t="s">
        <v>8</v>
      </c>
      <c r="C34" s="34">
        <f>7</f>
        <v>7</v>
      </c>
      <c r="D34" s="33">
        <v>28</v>
      </c>
    </row>
    <row r="35" spans="1:11" ht="15.75">
      <c r="B35" s="34" t="s">
        <v>141</v>
      </c>
      <c r="C35" s="34">
        <v>5</v>
      </c>
      <c r="D35" s="33">
        <v>13</v>
      </c>
    </row>
    <row r="36" spans="1:11" ht="15.75">
      <c r="B36" s="34" t="s">
        <v>197</v>
      </c>
      <c r="C36" s="34">
        <v>7</v>
      </c>
      <c r="D36" s="33">
        <v>12</v>
      </c>
    </row>
    <row r="37" spans="1:11">
      <c r="B37" s="33" t="s">
        <v>252</v>
      </c>
      <c r="C37" s="33">
        <v>3</v>
      </c>
      <c r="D37" s="33">
        <v>21</v>
      </c>
    </row>
    <row r="38" spans="1:11">
      <c r="B38" s="33" t="s">
        <v>267</v>
      </c>
      <c r="C38" s="33">
        <v>2</v>
      </c>
      <c r="D38" s="39">
        <v>6</v>
      </c>
    </row>
    <row r="39" spans="1:11">
      <c r="B39" s="33" t="s">
        <v>420</v>
      </c>
      <c r="C39" s="38">
        <f>SUM(C34:C37)</f>
        <v>22</v>
      </c>
      <c r="D39" s="33">
        <f>SUM(D34:D38)</f>
        <v>80</v>
      </c>
    </row>
  </sheetData>
  <autoFilter ref="A1:H1" xr:uid="{7AC2B89C-113C-471E-8682-37563B6C440B}"/>
  <conditionalFormatting sqref="A2:A8 A10:A18">
    <cfRule type="duplicateValues" dxfId="17" priority="51"/>
    <cfRule type="duplicateValues" dxfId="16" priority="52"/>
    <cfRule type="duplicateValues" dxfId="15" priority="53"/>
    <cfRule type="duplicateValues" dxfId="14" priority="54"/>
    <cfRule type="duplicateValues" dxfId="13" priority="56"/>
    <cfRule type="duplicateValues" dxfId="12" priority="58"/>
    <cfRule type="duplicateValues" dxfId="11" priority="59"/>
  </conditionalFormatting>
  <conditionalFormatting sqref="A19:A27">
    <cfRule type="duplicateValues" dxfId="10" priority="42"/>
    <cfRule type="duplicateValues" dxfId="9" priority="43"/>
    <cfRule type="duplicateValues" dxfId="8" priority="44"/>
    <cfRule type="duplicateValues" dxfId="7" priority="45"/>
    <cfRule type="duplicateValues" dxfId="6" priority="47"/>
    <cfRule type="duplicateValues" dxfId="5" priority="49"/>
    <cfRule type="duplicateValues" dxfId="4" priority="50"/>
  </conditionalFormatting>
  <conditionalFormatting sqref="D4 D2 D6:D7 D10 D12:D13 A2:A8 A10:A18">
    <cfRule type="duplicateValues" dxfId="3" priority="55"/>
  </conditionalFormatting>
  <conditionalFormatting sqref="D19:D28 A19:A27">
    <cfRule type="duplicateValues" dxfId="2" priority="46"/>
  </conditionalFormatting>
  <conditionalFormatting sqref="E2:E18 A2:A8 A10:A18">
    <cfRule type="duplicateValues" dxfId="1" priority="57"/>
  </conditionalFormatting>
  <conditionalFormatting sqref="E19:E27 A19:A27">
    <cfRule type="duplicateValues" dxfId="0" priority="48"/>
  </conditionalFormatting>
  <dataValidations count="1">
    <dataValidation showInputMessage="1" showErrorMessage="1" error=" " promptTitle="Opslag (påkrævet)" prompt="Denne post af typen Spørgsmål skal allerede findes i Microsoft Dynamics 365 eller i denne kildefil." sqref="A1:F1" xr:uid="{B25B51CF-E06B-4BD5-90B3-0B7E4B37EEE8}"/>
  </dataValidations>
  <hyperlinks>
    <hyperlink ref="C7" r:id="rId1" xr:uid="{87C9407D-340B-471E-B97E-A87BAACE71C4}"/>
    <hyperlink ref="C18" r:id="rId2" xr:uid="{BD7AE231-C62D-47BC-B5A0-1B1F792EFF26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46C588A12CA944A88AA0951D247720" ma:contentTypeVersion="15" ma:contentTypeDescription="Create a new document." ma:contentTypeScope="" ma:versionID="136e790fb8fd4a00f2bcc8f2e90a8514">
  <xsd:schema xmlns:xsd="http://www.w3.org/2001/XMLSchema" xmlns:xs="http://www.w3.org/2001/XMLSchema" xmlns:p="http://schemas.microsoft.com/office/2006/metadata/properties" xmlns:ns2="b77cd280-00f1-4688-933e-f712b7ee353d" xmlns:ns3="476c1c23-f02a-4361-b9e4-a8b93d4d85ec" targetNamespace="http://schemas.microsoft.com/office/2006/metadata/properties" ma:root="true" ma:fieldsID="1a1df482bb3aa544683df77528bc5b25" ns2:_="" ns3:_="">
    <xsd:import namespace="b77cd280-00f1-4688-933e-f712b7ee353d"/>
    <xsd:import namespace="476c1c23-f02a-4361-b9e4-a8b93d4d85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cd280-00f1-4688-933e-f712b7ee3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hidden="true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c589b32-2c72-407f-a66e-a5529bcb94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6c1c23-f02a-4361-b9e4-a8b93d4d85e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a3e2f75-6000-4392-a702-d1cac7968f3d}" ma:internalName="TaxCatchAll" ma:readOnly="false" ma:showField="CatchAllData" ma:web="476c1c23-f02a-4361-b9e4-a8b93d4d85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7cd280-00f1-4688-933e-f712b7ee353d">
      <Terms xmlns="http://schemas.microsoft.com/office/infopath/2007/PartnerControls"/>
    </lcf76f155ced4ddcb4097134ff3c332f>
    <TaxCatchAll xmlns="476c1c23-f02a-4361-b9e4-a8b93d4d85ec" xsi:nil="true"/>
  </documentManagement>
</p:properties>
</file>

<file path=customXml/itemProps1.xml><?xml version="1.0" encoding="utf-8"?>
<ds:datastoreItem xmlns:ds="http://schemas.openxmlformats.org/officeDocument/2006/customXml" ds:itemID="{6B3A74CB-B5CB-4F7F-A006-12DE6D049B70}"/>
</file>

<file path=customXml/itemProps2.xml><?xml version="1.0" encoding="utf-8"?>
<ds:datastoreItem xmlns:ds="http://schemas.openxmlformats.org/officeDocument/2006/customXml" ds:itemID="{144B11A1-5666-47DF-8B34-AD283DDAE45B}"/>
</file>

<file path=customXml/itemProps3.xml><?xml version="1.0" encoding="utf-8"?>
<ds:datastoreItem xmlns:ds="http://schemas.openxmlformats.org/officeDocument/2006/customXml" ds:itemID="{08BC20DA-3E08-46F2-B320-98773F07A0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Meena Koefoed Jensen</dc:creator>
  <cp:keywords/>
  <dc:description/>
  <cp:lastModifiedBy/>
  <cp:revision/>
  <dcterms:created xsi:type="dcterms:W3CDTF">2026-09-02T09:20:48Z</dcterms:created>
  <dcterms:modified xsi:type="dcterms:W3CDTF">2026-09-22T07:33:47Z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0x0101006246C588A12CA944A88AA0951D247720</vt:lpwstr>
  </property>
  <property fmtid="{D5CDD505-2E9C-101B-9397-08002B2CF9AE}" pid="3" name="MediaServiceImageTags">
    <vt:lpwstr/>
  </property>
</Properties>
</file>