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16"/>
  <workbookPr/>
  <mc:AlternateContent xmlns:mc="http://schemas.openxmlformats.org/markup-compatibility/2006">
    <mc:Choice Requires="x15">
      <x15ac:absPath xmlns:x15ac="http://schemas.microsoft.com/office/spreadsheetml/2010/11/ac" url="/Users/katrine.bjerre/Desktop/"/>
    </mc:Choice>
  </mc:AlternateContent>
  <xr:revisionPtr revIDLastSave="19" documentId="13_ncr:1_{BDE06D40-E219-934F-B97E-BE7B01354C8A}" xr6:coauthVersionLast="47" xr6:coauthVersionMax="47" xr10:uidLastSave="{20A277C8-12FB-42CA-8311-1CCBED6AD5A5}"/>
  <bookViews>
    <workbookView xWindow="1140" yWindow="1260" windowWidth="38400" windowHeight="21100" firstSheet="1" activeTab="1" xr2:uid="{00000000-000D-0000-FFFF-FFFF00000000}"/>
  </bookViews>
  <sheets>
    <sheet name="Huslejeudvikling" sheetId="2" r:id="rId1"/>
    <sheet name="Efterspørgsel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9" i="2" l="1"/>
  <c r="M19" i="2"/>
  <c r="L19" i="2"/>
  <c r="N18" i="2"/>
  <c r="M18" i="2"/>
  <c r="L18" i="2"/>
  <c r="N17" i="2"/>
  <c r="M17" i="2"/>
  <c r="L17" i="2"/>
  <c r="N16" i="2"/>
  <c r="M16" i="2"/>
  <c r="L16" i="2"/>
  <c r="N15" i="2"/>
  <c r="M15" i="2"/>
  <c r="L15" i="2"/>
  <c r="N14" i="2"/>
  <c r="M14" i="2"/>
  <c r="L14" i="2"/>
  <c r="N13" i="2"/>
  <c r="M13" i="2"/>
  <c r="L13" i="2"/>
  <c r="N12" i="2"/>
  <c r="M12" i="2"/>
  <c r="L12" i="2"/>
</calcChain>
</file>

<file path=xl/sharedStrings.xml><?xml version="1.0" encoding="utf-8"?>
<sst xmlns="http://schemas.openxmlformats.org/spreadsheetml/2006/main" count="61" uniqueCount="38">
  <si>
    <t>Aalborg Kommune - huslejeudvikling</t>
  </si>
  <si>
    <t>Kvadratmeterpriser, gennemsnitlig huslejeog liggetider i hhv. H1 2024 og H1 2025</t>
  </si>
  <si>
    <t>Tallene er trukket i juli 2025 tager udgangspunkt i hele Aalborg Kommune.</t>
  </si>
  <si>
    <t>Kilde: BoligPortal A/S</t>
  </si>
  <si>
    <t>Aalborg</t>
  </si>
  <si>
    <t>H1 2024</t>
  </si>
  <si>
    <t>H1 2025</t>
  </si>
  <si>
    <t>Udviklingen fra H1 2024 til H1 2025</t>
  </si>
  <si>
    <t>Boligtype</t>
  </si>
  <si>
    <t>Værelser</t>
  </si>
  <si>
    <t>Median Kvadratmeterpris</t>
  </si>
  <si>
    <t>Median Husleje</t>
  </si>
  <si>
    <t>Liggetid</t>
  </si>
  <si>
    <t>Lejlighed</t>
  </si>
  <si>
    <t>Total</t>
  </si>
  <si>
    <t>1 vær.</t>
  </si>
  <si>
    <t>2 vær.</t>
  </si>
  <si>
    <t>3 vær.</t>
  </si>
  <si>
    <t>4 vær.</t>
  </si>
  <si>
    <t>5+ vær.</t>
  </si>
  <si>
    <t>Værelse</t>
  </si>
  <si>
    <t xml:space="preserve">Efterspørgsel - hvad vil de studerende i Aalborg Kommune gerne have? </t>
  </si>
  <si>
    <t>Tallene bygger på alle de boligsøgende, der har markeret sig selv som studerende - og som søger efter lejebolig i Aalborg Kommune</t>
  </si>
  <si>
    <t xml:space="preserve">Hvilke faciliteter foretrækker de studerende? </t>
  </si>
  <si>
    <t>Faciliteter</t>
  </si>
  <si>
    <t>Andel af boligsøgende</t>
  </si>
  <si>
    <t>Altan/Terasse</t>
  </si>
  <si>
    <t>Delevenlig</t>
  </si>
  <si>
    <t>Elevator</t>
  </si>
  <si>
    <t>Husdyr</t>
  </si>
  <si>
    <t>Møbleret</t>
  </si>
  <si>
    <t>Parkering</t>
  </si>
  <si>
    <t>Studiebolig</t>
  </si>
  <si>
    <t>Hvilke boligtyper er mest populære blandt de studerende?</t>
  </si>
  <si>
    <t>Andel</t>
  </si>
  <si>
    <t>Rækkehus</t>
  </si>
  <si>
    <t>Hus</t>
  </si>
  <si>
    <t xml:space="preserve">Hvor mange værelser søges der efter blandt de studerende?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</si>
</sst>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#,##0\ &quot;kr.&quot;;\-#,##0\ &quot;kr.&quot;"/>
    <numFmt numFmtId="164" formatCode="#,##0\ \d\a\g\e"/>
    <numFmt numFmtId="165" formatCode="#,##0.0"/>
  </numFmts>
  <fonts count="9">
    <font>
      <sz val="11"/>
      <name val="Aptos Narrow"/>
    </font>
    <font>
      <b/>
      <sz val="11"/>
      <name val="Aptos Narrow"/>
    </font>
    <font>
      <sz val="11"/>
      <name val="Aptos Narrow"/>
    </font>
    <font>
      <b/>
      <sz val="11"/>
      <name val="Aptos Narrow"/>
      <family val="2"/>
    </font>
    <font>
      <sz val="18"/>
      <name val="Aptos Narrow"/>
    </font>
    <font>
      <sz val="12"/>
      <name val="Aptos Narrow"/>
    </font>
    <font>
      <b/>
      <sz val="12"/>
      <name val="Aptos Narrow"/>
    </font>
    <font>
      <sz val="16"/>
      <name val="Aptos Narrow"/>
    </font>
    <font>
      <sz val="12"/>
      <name val="Helvetica"/>
      <charset val="1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5">
    <xf numFmtId="0" fontId="0" fillId="0" borderId="0" xfId="0"/>
    <xf numFmtId="0" fontId="0" fillId="0" borderId="1" xfId="0" applyBorder="1"/>
    <xf numFmtId="0" fontId="0" fillId="0" borderId="2" xfId="0" applyBorder="1"/>
    <xf numFmtId="0" fontId="3" fillId="0" borderId="2" xfId="0" applyFont="1" applyBorder="1"/>
    <xf numFmtId="164" fontId="1" fillId="0" borderId="0" xfId="0" applyNumberFormat="1" applyFont="1"/>
    <xf numFmtId="164" fontId="0" fillId="0" borderId="0" xfId="0" applyNumberFormat="1"/>
    <xf numFmtId="0" fontId="3" fillId="0" borderId="4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9" fontId="0" fillId="0" borderId="0" xfId="1" applyFont="1" applyBorder="1"/>
    <xf numFmtId="5" fontId="0" fillId="0" borderId="0" xfId="0" applyNumberFormat="1"/>
    <xf numFmtId="0" fontId="0" fillId="0" borderId="0" xfId="0" applyAlignment="1">
      <alignment vertical="top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3" fillId="0" borderId="3" xfId="0" applyFont="1" applyBorder="1"/>
    <xf numFmtId="5" fontId="3" fillId="0" borderId="0" xfId="0" applyNumberFormat="1" applyFont="1"/>
    <xf numFmtId="164" fontId="3" fillId="0" borderId="0" xfId="0" applyNumberFormat="1" applyFont="1"/>
    <xf numFmtId="5" fontId="3" fillId="0" borderId="9" xfId="0" applyNumberFormat="1" applyFont="1" applyBorder="1"/>
    <xf numFmtId="164" fontId="3" fillId="0" borderId="9" xfId="0" applyNumberFormat="1" applyFont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1" fillId="0" borderId="0" xfId="0" applyFont="1"/>
    <xf numFmtId="1" fontId="1" fillId="2" borderId="0" xfId="0" applyNumberFormat="1" applyFont="1" applyFill="1" applyAlignment="1">
      <alignment horizontal="center" vertical="top"/>
    </xf>
    <xf numFmtId="0" fontId="1" fillId="2" borderId="0" xfId="0" applyFont="1" applyFill="1"/>
    <xf numFmtId="0" fontId="7" fillId="0" borderId="0" xfId="0" applyFont="1"/>
    <xf numFmtId="165" fontId="0" fillId="0" borderId="0" xfId="0" applyNumberFormat="1"/>
    <xf numFmtId="0" fontId="1" fillId="0" borderId="1" xfId="0" applyFont="1" applyBorder="1"/>
    <xf numFmtId="0" fontId="5" fillId="0" borderId="1" xfId="0" applyFont="1" applyBorder="1"/>
    <xf numFmtId="165" fontId="5" fillId="0" borderId="0" xfId="0" applyNumberFormat="1" applyFont="1"/>
    <xf numFmtId="0" fontId="6" fillId="0" borderId="1" xfId="0" applyFont="1" applyBorder="1"/>
    <xf numFmtId="0" fontId="0" fillId="0" borderId="0" xfId="0" applyAlignment="1">
      <alignment vertical="center"/>
    </xf>
    <xf numFmtId="0" fontId="1" fillId="0" borderId="0" xfId="0" applyFont="1" applyAlignment="1">
      <alignment vertical="top"/>
    </xf>
    <xf numFmtId="1" fontId="1" fillId="2" borderId="0" xfId="0" applyNumberFormat="1" applyFont="1" applyFill="1" applyAlignment="1">
      <alignment horizontal="center" vertical="top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3" fillId="2" borderId="0" xfId="0" applyFont="1" applyFill="1" applyAlignment="1">
      <alignment vertical="top"/>
    </xf>
    <xf numFmtId="0" fontId="7" fillId="0" borderId="0" xfId="0" applyFont="1" applyAlignment="1">
      <alignment wrapText="1"/>
    </xf>
    <xf numFmtId="9" fontId="8" fillId="0" borderId="11" xfId="0" applyNumberFormat="1" applyFont="1" applyBorder="1"/>
    <xf numFmtId="9" fontId="5" fillId="0" borderId="0" xfId="0" applyNumberFormat="1" applyFont="1" applyFill="1" applyBorder="1" applyAlignment="1"/>
    <xf numFmtId="0" fontId="1" fillId="2" borderId="0" xfId="0" applyFont="1" applyFill="1" applyAlignment="1"/>
    <xf numFmtId="0" fontId="0" fillId="0" borderId="2" xfId="0" applyBorder="1" applyAlignment="1"/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5CCE5-0776-F441-AE84-BC05A2E068FA}">
  <dimension ref="A1:O20"/>
  <sheetViews>
    <sheetView workbookViewId="0">
      <selection activeCell="D4" sqref="D4"/>
    </sheetView>
  </sheetViews>
  <sheetFormatPr defaultColWidth="11.42578125" defaultRowHeight="15"/>
  <cols>
    <col min="1" max="1" width="36.5703125" bestFit="1" customWidth="1"/>
    <col min="4" max="4" width="22.42578125" customWidth="1"/>
    <col min="5" max="5" width="17.28515625" customWidth="1"/>
    <col min="8" max="8" width="21.85546875" customWidth="1"/>
    <col min="9" max="9" width="16.28515625" customWidth="1"/>
    <col min="12" max="12" width="22.85546875" customWidth="1"/>
    <col min="13" max="13" width="17" customWidth="1"/>
  </cols>
  <sheetData>
    <row r="1" spans="1:15" s="22" customFormat="1" ht="45.75">
      <c r="A1" s="37" t="s">
        <v>0</v>
      </c>
    </row>
    <row r="2" spans="1:15" s="24" customFormat="1" ht="15.95">
      <c r="A2" s="24" t="s">
        <v>1</v>
      </c>
    </row>
    <row r="4" spans="1:15" ht="29.25">
      <c r="A4" s="38" t="s">
        <v>2</v>
      </c>
    </row>
    <row r="6" spans="1:15" s="25" customFormat="1">
      <c r="A6" s="25" t="s">
        <v>3</v>
      </c>
    </row>
    <row r="8" spans="1:15">
      <c r="A8" s="17" t="s">
        <v>4</v>
      </c>
      <c r="B8" s="6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8"/>
    </row>
    <row r="9" spans="1:15">
      <c r="A9" s="9"/>
      <c r="O9" s="10"/>
    </row>
    <row r="10" spans="1:15">
      <c r="A10" s="9"/>
      <c r="B10" s="39"/>
      <c r="C10" s="43"/>
      <c r="D10" s="36" t="s">
        <v>5</v>
      </c>
      <c r="E10" s="36"/>
      <c r="F10" s="36"/>
      <c r="G10" s="26"/>
      <c r="H10" s="36" t="s">
        <v>6</v>
      </c>
      <c r="I10" s="36">
        <v>2025</v>
      </c>
      <c r="J10" s="36">
        <v>2025</v>
      </c>
      <c r="K10" s="27"/>
      <c r="L10" s="36" t="s">
        <v>7</v>
      </c>
      <c r="M10" s="36">
        <v>2025</v>
      </c>
      <c r="N10" s="36">
        <v>2025</v>
      </c>
      <c r="O10" s="10"/>
    </row>
    <row r="11" spans="1:15">
      <c r="A11" s="9"/>
      <c r="B11" s="30" t="s">
        <v>8</v>
      </c>
      <c r="C11" s="30" t="s">
        <v>9</v>
      </c>
      <c r="D11" s="30" t="s">
        <v>10</v>
      </c>
      <c r="E11" s="30" t="s">
        <v>11</v>
      </c>
      <c r="F11" s="30" t="s">
        <v>12</v>
      </c>
      <c r="G11" s="25"/>
      <c r="H11" s="30" t="s">
        <v>10</v>
      </c>
      <c r="I11" s="30" t="s">
        <v>11</v>
      </c>
      <c r="J11" s="30" t="s">
        <v>12</v>
      </c>
      <c r="K11" s="25"/>
      <c r="L11" s="30" t="s">
        <v>10</v>
      </c>
      <c r="M11" s="30" t="s">
        <v>11</v>
      </c>
      <c r="N11" s="30" t="s">
        <v>12</v>
      </c>
      <c r="O11" s="10"/>
    </row>
    <row r="12" spans="1:15">
      <c r="A12" s="9"/>
      <c r="B12" s="34" t="s">
        <v>13</v>
      </c>
      <c r="C12" s="3" t="s">
        <v>14</v>
      </c>
      <c r="D12" s="18">
        <v>1081</v>
      </c>
      <c r="E12" s="18">
        <v>6125</v>
      </c>
      <c r="F12" s="19">
        <v>53.668760129659645</v>
      </c>
      <c r="G12" s="4"/>
      <c r="H12" s="18">
        <v>1092</v>
      </c>
      <c r="I12" s="18">
        <v>6243.5</v>
      </c>
      <c r="J12" s="19">
        <v>51.403841536614642</v>
      </c>
      <c r="L12" s="11">
        <f t="shared" ref="L12:N19" si="0">H12/D12-1</f>
        <v>1.0175763182238562E-2</v>
      </c>
      <c r="M12" s="11">
        <f t="shared" si="0"/>
        <v>1.9346938775510303E-2</v>
      </c>
      <c r="N12" s="11">
        <f t="shared" si="0"/>
        <v>-4.2201805809806925E-2</v>
      </c>
      <c r="O12" s="10"/>
    </row>
    <row r="13" spans="1:15">
      <c r="A13" s="9"/>
      <c r="B13" s="34" t="s">
        <v>13</v>
      </c>
      <c r="C13" s="2" t="s">
        <v>15</v>
      </c>
      <c r="D13" s="12">
        <v>1118</v>
      </c>
      <c r="E13" s="12">
        <v>3995</v>
      </c>
      <c r="F13" s="5">
        <v>46.622691292875992</v>
      </c>
      <c r="G13" s="5"/>
      <c r="H13" s="12">
        <v>1135.5</v>
      </c>
      <c r="I13" s="12">
        <v>3900</v>
      </c>
      <c r="J13" s="5">
        <v>48.67307692307692</v>
      </c>
      <c r="L13" s="11">
        <f t="shared" si="0"/>
        <v>1.5652951699463236E-2</v>
      </c>
      <c r="M13" s="11">
        <f t="shared" si="0"/>
        <v>-2.3779724655819789E-2</v>
      </c>
      <c r="N13" s="11">
        <f t="shared" si="0"/>
        <v>4.3978276957903351E-2</v>
      </c>
      <c r="O13" s="10"/>
    </row>
    <row r="14" spans="1:15">
      <c r="A14" s="9"/>
      <c r="B14" s="34" t="s">
        <v>13</v>
      </c>
      <c r="C14" s="2" t="s">
        <v>16</v>
      </c>
      <c r="D14" s="12">
        <v>1116</v>
      </c>
      <c r="E14" s="12">
        <v>5495</v>
      </c>
      <c r="F14" s="5">
        <v>52.127906976744185</v>
      </c>
      <c r="G14" s="5"/>
      <c r="H14" s="12">
        <v>1127.5</v>
      </c>
      <c r="I14" s="12">
        <v>5500</v>
      </c>
      <c r="J14" s="5">
        <v>49.305021116846554</v>
      </c>
      <c r="L14" s="11">
        <f t="shared" si="0"/>
        <v>1.0304659498207913E-2</v>
      </c>
      <c r="M14" s="11">
        <f t="shared" si="0"/>
        <v>9.0991810737039991E-4</v>
      </c>
      <c r="N14" s="11">
        <f t="shared" si="0"/>
        <v>-5.4153063562613513E-2</v>
      </c>
      <c r="O14" s="10"/>
    </row>
    <row r="15" spans="1:15">
      <c r="A15" s="9"/>
      <c r="B15" s="34" t="s">
        <v>13</v>
      </c>
      <c r="C15" s="2" t="s">
        <v>17</v>
      </c>
      <c r="D15" s="12">
        <v>1048.5</v>
      </c>
      <c r="E15" s="12">
        <v>7395</v>
      </c>
      <c r="F15" s="5">
        <v>57.392541087231351</v>
      </c>
      <c r="G15" s="5"/>
      <c r="H15" s="12">
        <v>1063</v>
      </c>
      <c r="I15" s="12">
        <v>7500</v>
      </c>
      <c r="J15" s="5">
        <v>53.701201201201201</v>
      </c>
      <c r="L15" s="11">
        <f t="shared" si="0"/>
        <v>1.3829279923700533E-2</v>
      </c>
      <c r="M15" s="11">
        <f t="shared" si="0"/>
        <v>1.4198782961460488E-2</v>
      </c>
      <c r="N15" s="11">
        <f t="shared" si="0"/>
        <v>-6.4317415052587701E-2</v>
      </c>
      <c r="O15" s="10"/>
    </row>
    <row r="16" spans="1:15">
      <c r="A16" s="9"/>
      <c r="B16" s="34" t="s">
        <v>13</v>
      </c>
      <c r="C16" s="2" t="s">
        <v>18</v>
      </c>
      <c r="D16" s="12">
        <v>981</v>
      </c>
      <c r="E16" s="12">
        <v>8750</v>
      </c>
      <c r="F16" s="5">
        <v>54.03051643192488</v>
      </c>
      <c r="G16" s="5"/>
      <c r="H16" s="12">
        <v>983.5</v>
      </c>
      <c r="I16" s="12">
        <v>8400</v>
      </c>
      <c r="J16" s="5">
        <v>56.142144638403991</v>
      </c>
      <c r="L16" s="11">
        <f t="shared" si="0"/>
        <v>2.5484199796126372E-3</v>
      </c>
      <c r="M16" s="11">
        <f t="shared" si="0"/>
        <v>-4.0000000000000036E-2</v>
      </c>
      <c r="N16" s="11">
        <f t="shared" si="0"/>
        <v>3.9082139981756914E-2</v>
      </c>
      <c r="O16" s="10"/>
    </row>
    <row r="17" spans="1:15">
      <c r="A17" s="9"/>
      <c r="B17" s="34" t="s">
        <v>13</v>
      </c>
      <c r="C17" s="2" t="s">
        <v>19</v>
      </c>
      <c r="D17" s="12">
        <v>817</v>
      </c>
      <c r="E17" s="12">
        <v>9450</v>
      </c>
      <c r="F17" s="5">
        <v>62.18181818181818</v>
      </c>
      <c r="G17" s="5"/>
      <c r="H17" s="12">
        <v>785</v>
      </c>
      <c r="I17" s="12">
        <v>10497.5</v>
      </c>
      <c r="J17" s="5">
        <v>56.829268292682926</v>
      </c>
      <c r="L17" s="11">
        <f t="shared" si="0"/>
        <v>-3.9167686658506784E-2</v>
      </c>
      <c r="M17" s="11">
        <f t="shared" si="0"/>
        <v>0.11084656084656075</v>
      </c>
      <c r="N17" s="11">
        <f t="shared" si="0"/>
        <v>-8.6079018684923625E-2</v>
      </c>
      <c r="O17" s="10"/>
    </row>
    <row r="18" spans="1:15">
      <c r="A18" s="9"/>
      <c r="B18" s="13" t="s">
        <v>20</v>
      </c>
      <c r="C18" s="2"/>
      <c r="D18" s="18">
        <v>1920</v>
      </c>
      <c r="E18" s="18">
        <v>2900</v>
      </c>
      <c r="F18" s="19">
        <v>56.719298245614034</v>
      </c>
      <c r="G18" s="5"/>
      <c r="H18" s="18">
        <v>1787</v>
      </c>
      <c r="I18" s="18">
        <v>2800</v>
      </c>
      <c r="J18" s="19">
        <v>54.763888888888886</v>
      </c>
      <c r="L18" s="11">
        <f t="shared" si="0"/>
        <v>-6.9270833333333282E-2</v>
      </c>
      <c r="M18" s="11">
        <f t="shared" si="0"/>
        <v>-3.4482758620689613E-2</v>
      </c>
      <c r="N18" s="11">
        <f t="shared" si="0"/>
        <v>-3.447520362924017E-2</v>
      </c>
      <c r="O18" s="10"/>
    </row>
    <row r="19" spans="1:15">
      <c r="A19" s="9"/>
      <c r="B19" s="35" t="s">
        <v>14</v>
      </c>
      <c r="C19" s="44"/>
      <c r="D19" s="12">
        <v>1920</v>
      </c>
      <c r="E19" s="12">
        <v>2900</v>
      </c>
      <c r="F19" s="5">
        <v>56.719298245614034</v>
      </c>
      <c r="G19" s="4"/>
      <c r="H19" s="12">
        <v>1787</v>
      </c>
      <c r="I19" s="12">
        <v>2800</v>
      </c>
      <c r="J19" s="5">
        <v>54.763888888888886</v>
      </c>
      <c r="L19" s="11">
        <f t="shared" si="0"/>
        <v>-6.9270833333333282E-2</v>
      </c>
      <c r="M19" s="11">
        <f t="shared" si="0"/>
        <v>-3.4482758620689613E-2</v>
      </c>
      <c r="N19" s="11">
        <f t="shared" si="0"/>
        <v>-3.447520362924017E-2</v>
      </c>
      <c r="O19" s="10"/>
    </row>
    <row r="20" spans="1:15">
      <c r="A20" s="14"/>
      <c r="B20" s="15"/>
      <c r="C20" s="15"/>
      <c r="D20" s="20"/>
      <c r="E20" s="20"/>
      <c r="F20" s="21"/>
      <c r="G20" s="15"/>
      <c r="H20" s="20"/>
      <c r="I20" s="20"/>
      <c r="J20" s="21"/>
      <c r="K20" s="15"/>
      <c r="L20" s="15"/>
      <c r="M20" s="15"/>
      <c r="N20" s="15"/>
      <c r="O20" s="16"/>
    </row>
  </sheetData>
  <mergeCells count="6">
    <mergeCell ref="B19:C19"/>
    <mergeCell ref="B10:C10"/>
    <mergeCell ref="D10:F10"/>
    <mergeCell ref="H10:J10"/>
    <mergeCell ref="L10:N10"/>
    <mergeCell ref="B12:B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CC51E-2CAA-B347-9974-3C4A5785F1D7}">
  <dimension ref="A1:D35"/>
  <sheetViews>
    <sheetView tabSelected="1" workbookViewId="0">
      <selection activeCell="E3" sqref="E3"/>
    </sheetView>
  </sheetViews>
  <sheetFormatPr defaultColWidth="11.42578125" defaultRowHeight="15"/>
  <cols>
    <col min="1" max="1" width="36.5703125" bestFit="1" customWidth="1"/>
  </cols>
  <sheetData>
    <row r="1" spans="1:4" s="28" customFormat="1" ht="60">
      <c r="A1" s="40" t="s">
        <v>21</v>
      </c>
    </row>
    <row r="3" spans="1:4" ht="57.75">
      <c r="A3" s="38" t="s">
        <v>22</v>
      </c>
    </row>
    <row r="5" spans="1:4">
      <c r="A5" t="s">
        <v>3</v>
      </c>
    </row>
    <row r="7" spans="1:4" s="28" customFormat="1" ht="21.95">
      <c r="A7" s="28" t="s">
        <v>23</v>
      </c>
    </row>
    <row r="8" spans="1:4" s="28" customFormat="1" ht="21.95"/>
    <row r="9" spans="1:4" s="25" customFormat="1">
      <c r="A9" s="30" t="s">
        <v>24</v>
      </c>
      <c r="B9" s="30" t="s">
        <v>25</v>
      </c>
      <c r="C9" s="30"/>
      <c r="D9" s="30"/>
    </row>
    <row r="10" spans="1:4" ht="15.75">
      <c r="A10" t="s">
        <v>26</v>
      </c>
      <c r="B10" s="42">
        <v>0.75</v>
      </c>
      <c r="C10" s="29"/>
    </row>
    <row r="11" spans="1:4" ht="15.75">
      <c r="A11" t="s">
        <v>27</v>
      </c>
      <c r="B11" s="42">
        <v>0.62</v>
      </c>
      <c r="C11" s="29"/>
    </row>
    <row r="12" spans="1:4" ht="15.75">
      <c r="A12" t="s">
        <v>28</v>
      </c>
      <c r="B12" s="42">
        <v>0.5</v>
      </c>
      <c r="C12" s="29"/>
    </row>
    <row r="13" spans="1:4" ht="15.75">
      <c r="A13" t="s">
        <v>29</v>
      </c>
      <c r="B13" s="42">
        <v>0.68</v>
      </c>
      <c r="C13" s="29"/>
    </row>
    <row r="14" spans="1:4" ht="15.75">
      <c r="A14" t="s">
        <v>30</v>
      </c>
      <c r="B14" s="42">
        <v>0.15</v>
      </c>
      <c r="C14" s="29"/>
    </row>
    <row r="15" spans="1:4" ht="15.75">
      <c r="A15" t="s">
        <v>31</v>
      </c>
      <c r="B15" s="42">
        <v>0.72</v>
      </c>
      <c r="C15" s="29"/>
    </row>
    <row r="16" spans="1:4" ht="15.75">
      <c r="A16" t="s">
        <v>32</v>
      </c>
      <c r="B16" s="42">
        <v>0.22</v>
      </c>
      <c r="C16" s="29"/>
    </row>
    <row r="19" spans="1:4" s="28" customFormat="1" ht="21.95">
      <c r="A19" s="28" t="s">
        <v>33</v>
      </c>
    </row>
    <row r="21" spans="1:4" ht="15.95">
      <c r="A21" s="33" t="s">
        <v>8</v>
      </c>
      <c r="B21" s="33" t="s">
        <v>34</v>
      </c>
      <c r="C21" s="33"/>
      <c r="D21" s="31"/>
    </row>
    <row r="22" spans="1:4" ht="15.75">
      <c r="A22" s="23" t="s">
        <v>13</v>
      </c>
      <c r="B22" s="41">
        <v>0.94</v>
      </c>
      <c r="C22" s="32"/>
      <c r="D22" s="23"/>
    </row>
    <row r="23" spans="1:4" ht="15.75">
      <c r="A23" s="23" t="s">
        <v>20</v>
      </c>
      <c r="B23" s="41">
        <v>0.1</v>
      </c>
      <c r="C23" s="32"/>
      <c r="D23" s="23"/>
    </row>
    <row r="24" spans="1:4" ht="15.75">
      <c r="A24" s="23" t="s">
        <v>35</v>
      </c>
      <c r="B24" s="41">
        <v>0.06</v>
      </c>
      <c r="C24" s="32"/>
      <c r="D24" s="23"/>
    </row>
    <row r="25" spans="1:4" ht="15.75">
      <c r="A25" s="23" t="s">
        <v>36</v>
      </c>
      <c r="B25" s="41">
        <v>0.03</v>
      </c>
      <c r="C25" s="32"/>
      <c r="D25" s="23"/>
    </row>
    <row r="28" spans="1:4" s="28" customFormat="1" ht="21.95">
      <c r="A28" s="28" t="s">
        <v>37</v>
      </c>
    </row>
    <row r="30" spans="1:4">
      <c r="A30" s="30" t="s">
        <v>9</v>
      </c>
      <c r="B30" s="30" t="s">
        <v>25</v>
      </c>
      <c r="C30" s="1"/>
      <c r="D30" s="1"/>
    </row>
    <row r="31" spans="1:4" ht="15.75">
      <c r="A31" t="s">
        <v>15</v>
      </c>
      <c r="B31" s="42">
        <v>0.3</v>
      </c>
      <c r="C31" s="29"/>
    </row>
    <row r="32" spans="1:4" ht="15.75">
      <c r="A32" t="s">
        <v>16</v>
      </c>
      <c r="B32" s="42">
        <v>0.66</v>
      </c>
      <c r="C32" s="29"/>
    </row>
    <row r="33" spans="1:3" ht="15.75">
      <c r="A33" t="s">
        <v>17</v>
      </c>
      <c r="B33" s="42">
        <v>0.47</v>
      </c>
      <c r="C33" s="29"/>
    </row>
    <row r="34" spans="1:3" ht="15.75">
      <c r="A34" t="s">
        <v>18</v>
      </c>
      <c r="B34" s="42">
        <v>0.17</v>
      </c>
      <c r="C34" s="29"/>
    </row>
    <row r="35" spans="1:3" ht="15.75">
      <c r="A35" t="s">
        <v>19</v>
      </c>
      <c r="B35" s="42">
        <v>0.04</v>
      </c>
      <c r="C35" s="2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ca829f-530d-408c-b01b-c855c68894a1" xsi:nil="true"/>
    <lcf76f155ced4ddcb4097134ff3c332f xmlns="81985be3-97f5-45ff-ad5e-4e05466824a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8BACF2314FF794BB657FAF183157EA1" ma:contentTypeVersion="16" ma:contentTypeDescription="Opret et nyt dokument." ma:contentTypeScope="" ma:versionID="42131b5cf4202dfafe51536c28eae20e">
  <xsd:schema xmlns:xsd="http://www.w3.org/2001/XMLSchema" xmlns:xs="http://www.w3.org/2001/XMLSchema" xmlns:p="http://schemas.microsoft.com/office/2006/metadata/properties" xmlns:ns2="c7ca829f-530d-408c-b01b-c855c68894a1" xmlns:ns3="81985be3-97f5-45ff-ad5e-4e05466824a1" targetNamespace="http://schemas.microsoft.com/office/2006/metadata/properties" ma:root="true" ma:fieldsID="58ff817d0146bdd9ab42b580320ff6b1" ns2:_="" ns3:_="">
    <xsd:import namespace="c7ca829f-530d-408c-b01b-c855c68894a1"/>
    <xsd:import namespace="81985be3-97f5-45ff-ad5e-4e05466824a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ca829f-530d-408c-b01b-c855c68894a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306757a-d0ee-419b-a928-5c59e2018ef6}" ma:internalName="TaxCatchAll" ma:showField="CatchAllData" ma:web="c7ca829f-530d-408c-b01b-c855c68894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985be3-97f5-45ff-ad5e-4e05466824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Billedmærker" ma:readOnly="false" ma:fieldId="{5cf76f15-5ced-4ddc-b409-7134ff3c332f}" ma:taxonomyMulti="true" ma:sspId="ec29632d-ecb1-4436-a9f8-20892a0b4f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A6B79A-1887-4DD3-BC2C-6012D74C511D}"/>
</file>

<file path=customXml/itemProps2.xml><?xml version="1.0" encoding="utf-8"?>
<ds:datastoreItem xmlns:ds="http://schemas.openxmlformats.org/officeDocument/2006/customXml" ds:itemID="{A78E33A9-0466-49B5-AB13-767C53FE4982}"/>
</file>

<file path=customXml/itemProps3.xml><?xml version="1.0" encoding="utf-8"?>
<ds:datastoreItem xmlns:ds="http://schemas.openxmlformats.org/officeDocument/2006/customXml" ds:itemID="{DDA959FD-A184-49CD-BC24-266B2AFCDB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A_A_T</dc:creator>
  <cp:keywords/>
  <dc:description/>
  <cp:lastModifiedBy>Katrine Bjerre Munkholm</cp:lastModifiedBy>
  <cp:revision/>
  <dcterms:created xsi:type="dcterms:W3CDTF">2025-07-23T11:12:57Z</dcterms:created>
  <dcterms:modified xsi:type="dcterms:W3CDTF">2025-07-25T15:52:59Z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0x01010088BACF2314FF794BB657FAF183157EA1</vt:lpwstr>
  </property>
  <property fmtid="{D5CDD505-2E9C-101B-9397-08002B2CF9AE}" pid="3" name="MediaServiceImageTags">
    <vt:lpwstr/>
  </property>
</Properties>
</file>